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6"/>
  </bookViews>
  <sheets>
    <sheet name="D. Streda" sheetId="1" r:id="rId1"/>
    <sheet name="Galanta" sheetId="2" r:id="rId2"/>
    <sheet name="Hlohovec" sheetId="3" r:id="rId3"/>
    <sheet name="Piešťany" sheetId="4" r:id="rId4"/>
    <sheet name="Senica" sheetId="5" r:id="rId5"/>
    <sheet name="Skalica" sheetId="6" r:id="rId6"/>
    <sheet name="Trnava" sheetId="7" r:id="rId7"/>
    <sheet name="Správa o kompatibilite" sheetId="8" r:id="rId8"/>
  </sheets>
  <definedNames/>
  <calcPr fullCalcOnLoad="1"/>
</workbook>
</file>

<file path=xl/sharedStrings.xml><?xml version="1.0" encoding="utf-8"?>
<sst xmlns="http://schemas.openxmlformats.org/spreadsheetml/2006/main" count="927" uniqueCount="382">
  <si>
    <t>Názov obce</t>
  </si>
  <si>
    <t>ČOV v obci rozostavaná</t>
  </si>
  <si>
    <t>Vlastník VK</t>
  </si>
  <si>
    <t>Prevádzkovateľ VK</t>
  </si>
  <si>
    <t>Poznámka</t>
  </si>
  <si>
    <t>P. č.</t>
  </si>
  <si>
    <t xml:space="preserve">Počet obyvat. </t>
  </si>
  <si>
    <t>SS v prevádzke</t>
  </si>
  <si>
    <t>Počet obyv. napojených na SS</t>
  </si>
  <si>
    <t>Počet obyv.              napojených na ČOV</t>
  </si>
  <si>
    <t>Existujúce                                napojenie na VK                               inej obce</t>
  </si>
  <si>
    <t>ČOV v obci prevádzko-          vaná</t>
  </si>
  <si>
    <t>Báč</t>
  </si>
  <si>
    <t>Baka</t>
  </si>
  <si>
    <t>Baloň</t>
  </si>
  <si>
    <t>Bellova Ves</t>
  </si>
  <si>
    <t>Blahová</t>
  </si>
  <si>
    <t>Blatná na Ostrove</t>
  </si>
  <si>
    <t>obec</t>
  </si>
  <si>
    <t>Boheľov</t>
  </si>
  <si>
    <t>Dolný Štál</t>
  </si>
  <si>
    <t>Čakany</t>
  </si>
  <si>
    <t>Čenkovce</t>
  </si>
  <si>
    <t>Zlaté Klasy</t>
  </si>
  <si>
    <t>Čiližská Radvaň</t>
  </si>
  <si>
    <t>Vojka n/Dun.</t>
  </si>
  <si>
    <t>Dolný Bar</t>
  </si>
  <si>
    <t>Dunajský Klátov</t>
  </si>
  <si>
    <t>Dunajská Streda</t>
  </si>
  <si>
    <t>ZVS,a.s.</t>
  </si>
  <si>
    <t>Gabčíkovo</t>
  </si>
  <si>
    <t>Holice</t>
  </si>
  <si>
    <t>Horné Mýto</t>
  </si>
  <si>
    <t>Horný Bar</t>
  </si>
  <si>
    <t>Hubice</t>
  </si>
  <si>
    <t>Hviezdoslavov</t>
  </si>
  <si>
    <t>len privádzač</t>
  </si>
  <si>
    <t>Jahodná</t>
  </si>
  <si>
    <t>Janíky</t>
  </si>
  <si>
    <t>Jurová</t>
  </si>
  <si>
    <t>Kľúčovec</t>
  </si>
  <si>
    <t>Kostolné Kračany</t>
  </si>
  <si>
    <t>Dun.Streda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</si>
  <si>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</si>
  <si>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</si>
  <si>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</si>
  <si>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</si>
  <si>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</si>
  <si>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</si>
  <si>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</si>
  <si>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</si>
  <si>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</si>
  <si>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</si>
  <si>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</si>
  <si>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</si>
  <si>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</si>
  <si>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</si>
  <si>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</si>
  <si>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</si>
  <si>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</si>
  <si>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</si>
  <si>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Potônske Lúky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</si>
  <si>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</si>
  <si>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</si>
  <si>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</si>
  <si>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</si>
  <si>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</si>
  <si>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</si>
  <si>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</si>
  <si>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</si>
  <si>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</si>
  <si>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</si>
  <si>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</si>
  <si>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</si>
  <si>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</si>
  <si>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Vieska</t>
  </si>
  <si>
    <t>Vojka n/Dunajom</t>
  </si>
  <si>
    <t>VV,š.p.</t>
  </si>
  <si>
    <t>Vrakúň</t>
  </si>
  <si>
    <t>Vydrany</t>
  </si>
  <si>
    <t>Abrahám</t>
  </si>
  <si>
    <t>Čierna Voda</t>
  </si>
  <si>
    <t>Čierny Brod</t>
  </si>
  <si>
    <t>Dolná Streda</t>
  </si>
  <si>
    <t>Dolné Saliby</t>
  </si>
  <si>
    <t>Dolný Chotár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</si>
  <si>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</si>
  <si>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</si>
  <si>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</si>
  <si>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</si>
  <si>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</si>
  <si>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</si>
  <si>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</si>
  <si>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</si>
  <si>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Galanta</t>
  </si>
  <si>
    <t>Malá Mača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</si>
  <si>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</si>
  <si>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</si>
  <si>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</si>
  <si>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</si>
  <si>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</si>
  <si>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</si>
  <si>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</si>
  <si>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</si>
  <si>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</si>
  <si>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</si>
  <si>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</si>
  <si>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</si>
  <si>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</si>
  <si>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</si>
  <si>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</si>
  <si>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</si>
  <si>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</si>
  <si>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n/Váhom</t>
  </si>
  <si>
    <t>Vozokany</t>
  </si>
  <si>
    <t>Zemianske Sady</t>
  </si>
  <si>
    <t>D.Streda</t>
  </si>
  <si>
    <t>rozost. SS</t>
  </si>
  <si>
    <t>Bojničky</t>
  </si>
  <si>
    <t>Červeník</t>
  </si>
  <si>
    <t>Dolné Otrokovce</t>
  </si>
  <si>
    <t>Dolné Trhovište</t>
  </si>
  <si>
    <t>Dolné Zelenice</t>
  </si>
  <si>
    <t>Dvorníky</t>
  </si>
  <si>
    <t>Hlohovec</t>
  </si>
  <si>
    <t>Horné Otrokovce</t>
  </si>
  <si>
    <t>Horné Trhovište</t>
  </si>
  <si>
    <t>Horné Zelenice</t>
  </si>
  <si>
    <t>Jalšové</t>
  </si>
  <si>
    <t>H.Trhovište</t>
  </si>
  <si>
    <t>Kľačany</t>
  </si>
  <si>
    <t>Koplotovce</t>
  </si>
  <si>
    <t>Leopoldov</t>
  </si>
  <si>
    <t>TAVOS,obec,UZNV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</si>
  <si>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</si>
  <si>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</si>
  <si>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</si>
  <si>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</si>
  <si>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</si>
  <si>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</si>
  <si>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</si>
  <si>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</si>
  <si>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</si>
  <si>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Zeleneč</t>
  </si>
  <si>
    <t>Žlkovce</t>
  </si>
  <si>
    <t>Banka</t>
  </si>
  <si>
    <t>Piešťany</t>
  </si>
  <si>
    <t>Bašovce</t>
  </si>
  <si>
    <t>Borovce</t>
  </si>
  <si>
    <t>Veselé</t>
  </si>
  <si>
    <t>Drahovce</t>
  </si>
  <si>
    <t>Dubovany</t>
  </si>
  <si>
    <t>Ducové</t>
  </si>
  <si>
    <t>Hubina</t>
  </si>
  <si>
    <t>Chtelnica</t>
  </si>
  <si>
    <t>Kočín-Lančár</t>
  </si>
  <si>
    <t>Krakovany</t>
  </si>
  <si>
    <t>Moravany n/V</t>
  </si>
  <si>
    <t>Nižná</t>
  </si>
  <si>
    <t>Ostrov</t>
  </si>
  <si>
    <t>Pečeňady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</si>
  <si>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</si>
  <si>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</si>
  <si>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</si>
  <si>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</si>
  <si>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</si>
  <si>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</si>
  <si>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</si>
  <si>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</si>
  <si>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</si>
  <si>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Vrbové</t>
  </si>
  <si>
    <t>Bílkové Humence</t>
  </si>
  <si>
    <t>Borský Sv.Jur</t>
  </si>
  <si>
    <t>Čáry</t>
  </si>
  <si>
    <t>Častkov</t>
  </si>
  <si>
    <t>Dojč</t>
  </si>
  <si>
    <t>Hlboké</t>
  </si>
  <si>
    <t>Hradište p/Vrátnom</t>
  </si>
  <si>
    <t>Jablonica</t>
  </si>
  <si>
    <t>Koválov</t>
  </si>
  <si>
    <t>Kuklov</t>
  </si>
  <si>
    <t>Kúty</t>
  </si>
  <si>
    <t>Lakšárska N.Ves</t>
  </si>
  <si>
    <t>Moravský Sv.Ján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</si>
  <si>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</si>
  <si>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</si>
  <si>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</si>
  <si>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</si>
  <si>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</si>
  <si>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</si>
  <si>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</si>
  <si>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</si>
  <si>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</si>
  <si>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Senica</t>
  </si>
  <si>
    <t>Smolinské</t>
  </si>
  <si>
    <t>Smrdáky</t>
  </si>
  <si>
    <t>Sobotište</t>
  </si>
  <si>
    <t>Šajdíkové Humence</t>
  </si>
  <si>
    <t>Šaštín-Stráže</t>
  </si>
  <si>
    <t>Štefanov</t>
  </si>
  <si>
    <t>Brodské</t>
  </si>
  <si>
    <t>Dubovce</t>
  </si>
  <si>
    <t>Gbely</t>
  </si>
  <si>
    <t>Holíč</t>
  </si>
  <si>
    <t>Kátov</t>
  </si>
  <si>
    <t>Kopčany</t>
  </si>
  <si>
    <t>Koválovec</t>
  </si>
  <si>
    <t>Letničie</t>
  </si>
  <si>
    <t>Lopašov</t>
  </si>
  <si>
    <t>Mokrý Háj</t>
  </si>
  <si>
    <t>Petrová Ves</t>
  </si>
  <si>
    <t>Popudinské Močidľany</t>
  </si>
  <si>
    <t>Prietržka</t>
  </si>
  <si>
    <t>Radimov</t>
  </si>
  <si>
    <t>Radošovce-okr.Skalica</t>
  </si>
  <si>
    <t>Skalica</t>
  </si>
  <si>
    <t>Trnovec</t>
  </si>
  <si>
    <t>Unín</t>
  </si>
  <si>
    <t>Vrádište</t>
  </si>
  <si>
    <t>Biely Kostol</t>
  </si>
  <si>
    <t>Bíňovce</t>
  </si>
  <si>
    <t>Bohdánovce n/Trnavou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</si>
  <si>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</si>
  <si>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</si>
  <si>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</si>
  <si>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</si>
  <si>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</si>
  <si>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</si>
  <si>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</si>
  <si>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</si>
  <si>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</si>
  <si>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</si>
  <si>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Lovčice</t>
  </si>
  <si>
    <t>Dolné Orešany</t>
  </si>
  <si>
    <t>Horné Orešany</t>
  </si>
  <si>
    <t>Hrnčiarovce n/Parnou</t>
  </si>
  <si>
    <t>Kátlovce</t>
  </si>
  <si>
    <t>Košolná</t>
  </si>
  <si>
    <t>Križovany n/Dudváhom</t>
  </si>
  <si>
    <t>Lošonec</t>
  </si>
  <si>
    <t>Majcichov</t>
  </si>
  <si>
    <t>Opoj</t>
  </si>
  <si>
    <t>Pavlice</t>
  </si>
  <si>
    <t>Ružindol</t>
  </si>
  <si>
    <t>Slovenská N.Ves</t>
  </si>
  <si>
    <t>Smolenice</t>
  </si>
  <si>
    <t>Suchá n/Parnou</t>
  </si>
  <si>
    <t>Šelpice</t>
  </si>
  <si>
    <t>Špačince</t>
  </si>
  <si>
    <t>Šúrovce</t>
  </si>
  <si>
    <t>Trnava</t>
  </si>
  <si>
    <t>Vlčkovce</t>
  </si>
  <si>
    <t>Voderady</t>
  </si>
  <si>
    <t>Zavar</t>
  </si>
  <si>
    <t>Zvončín</t>
  </si>
  <si>
    <t>Cerová</t>
  </si>
  <si>
    <t>Šajdík.Humence</t>
  </si>
  <si>
    <t>BVS,a.s.</t>
  </si>
  <si>
    <t>Mor.Sv.Ján</t>
  </si>
  <si>
    <t>Chropov</t>
  </si>
  <si>
    <t>rozost.SS</t>
  </si>
  <si>
    <t>BVS+obec</t>
  </si>
  <si>
    <t>TAVOS,a.s.</t>
  </si>
  <si>
    <t>Jasl.Bohunice</t>
  </si>
  <si>
    <t>od 9/2004 skúš.prev.</t>
  </si>
  <si>
    <t>Bodíky</t>
  </si>
  <si>
    <t>Horná Potôň</t>
  </si>
  <si>
    <t>Dobrohošť</t>
  </si>
  <si>
    <t>Kráľovičové Kračany</t>
  </si>
  <si>
    <t>Kútniky</t>
  </si>
  <si>
    <t>DolnýLopašov</t>
  </si>
  <si>
    <t>Borský Mikuláš</t>
  </si>
  <si>
    <t>Poznámka:</t>
  </si>
  <si>
    <t>Odkaz 1 - Po pripojení na Galantu ČOV uzavretá</t>
  </si>
  <si>
    <t>∑</t>
  </si>
  <si>
    <t>Odkaz 1 - len zberač z Vrbového</t>
  </si>
  <si>
    <t>Odkaz 2 - ISPA a Koh. Fond projket</t>
  </si>
  <si>
    <t>Odkaz 3 - len časť SS, ČOV na žumpové vody</t>
  </si>
  <si>
    <t>odkaz 1</t>
  </si>
  <si>
    <t>odkaz 2</t>
  </si>
  <si>
    <t>odkaz 3</t>
  </si>
  <si>
    <t>obec,VV Ba</t>
  </si>
  <si>
    <t>ZVS,obec</t>
  </si>
  <si>
    <t>Združ.obcí</t>
  </si>
  <si>
    <t>rozost. IBV</t>
  </si>
  <si>
    <t>len výtl.potrub.ČS</t>
  </si>
  <si>
    <t>časť obce</t>
  </si>
  <si>
    <t>ZVS, Mesto,VV</t>
  </si>
  <si>
    <t>vyprac. PD</t>
  </si>
  <si>
    <t>len ČOV</t>
  </si>
  <si>
    <t>rozost.</t>
  </si>
  <si>
    <t>SS rozostavaná</t>
  </si>
  <si>
    <t>žumpové vody</t>
  </si>
  <si>
    <t>Poznámka: vlastník ČOV je ZsVS, a. s. Nitra, Vodohospodárska výstavba, a. s., Mesto Šamorín</t>
  </si>
  <si>
    <t>ČOV Elektrosvitu</t>
  </si>
  <si>
    <t>ČOV prev.TAVOS</t>
  </si>
  <si>
    <t>Odkaz 2 - Po pripojení na Sládkovičovo rozostavaná  ČOV v Malej Mači uzavretá</t>
  </si>
  <si>
    <t>VaTS,s.r.o.</t>
  </si>
  <si>
    <t>mesto,VaTS</t>
  </si>
  <si>
    <t>ČOV Zeleneč</t>
  </si>
  <si>
    <t>ČOV Dechtice</t>
  </si>
  <si>
    <t>obec,TAVOS</t>
  </si>
  <si>
    <t>ZVS, obec</t>
  </si>
  <si>
    <t>TAVOS,a.s</t>
  </si>
  <si>
    <t>nie</t>
  </si>
  <si>
    <t>ČOV Piešťany</t>
  </si>
  <si>
    <t>OK s.r.o. Veselé</t>
  </si>
  <si>
    <t>len zberač,ČOV Veselé</t>
  </si>
  <si>
    <t>nemá kanalizáciu</t>
  </si>
  <si>
    <t>ČOV Veselé</t>
  </si>
  <si>
    <t>TAVOS</t>
  </si>
  <si>
    <t>ČOV Krakovany</t>
  </si>
  <si>
    <t>AQUA SPIŠ</t>
  </si>
  <si>
    <t>30 DČOV</t>
  </si>
  <si>
    <t xml:space="preserve">Dolné Dubové </t>
  </si>
  <si>
    <t xml:space="preserve">Horná Krupá </t>
  </si>
  <si>
    <t xml:space="preserve">Horné Dubové </t>
  </si>
  <si>
    <t xml:space="preserve">Naháč </t>
  </si>
  <si>
    <t xml:space="preserve">Radošovce </t>
  </si>
  <si>
    <t xml:space="preserve">Trstín </t>
  </si>
  <si>
    <t>skúš.prev.</t>
  </si>
  <si>
    <t>rozost.SS a ČOV</t>
  </si>
  <si>
    <t>vyprac.PD</t>
  </si>
  <si>
    <t>napoj.na ČOV DS</t>
  </si>
  <si>
    <t>SP na výtlak do Holíc</t>
  </si>
  <si>
    <t>obec (ČOV)</t>
  </si>
  <si>
    <t>AQUAVITA PLUS</t>
  </si>
  <si>
    <t>časť pred.KK</t>
  </si>
  <si>
    <t>ZVS, VV Ba</t>
  </si>
  <si>
    <t>obec,ZVS</t>
  </si>
  <si>
    <t>Obecný podnik</t>
  </si>
  <si>
    <t>príprava PD</t>
  </si>
  <si>
    <t>spolu</t>
  </si>
  <si>
    <t>BVS</t>
  </si>
  <si>
    <t>Ing.Hronec</t>
  </si>
  <si>
    <t>obec, BVS</t>
  </si>
  <si>
    <t>BVS,a.s.,obec</t>
  </si>
  <si>
    <t>Obec Malženice do ZBERVAK-u (vyhl. 605)  uviedli, že nečistia</t>
  </si>
  <si>
    <t>BVS,a.s.+iné</t>
  </si>
  <si>
    <t>Šaštín Stráže</t>
  </si>
  <si>
    <t>rozost.SS,vybud.ČOV</t>
  </si>
  <si>
    <t>SK Šajdík. Humence</t>
  </si>
  <si>
    <t>obec, Melichová</t>
  </si>
  <si>
    <t>žumpové vody+vyp.PD</t>
  </si>
  <si>
    <t>len zberač,bez kanal.</t>
  </si>
  <si>
    <t>TAVOS iba VK vo vl.</t>
  </si>
  <si>
    <t>PD  bez SP</t>
  </si>
  <si>
    <r>
      <t>BVS,</t>
    </r>
    <r>
      <rPr>
        <sz val="10"/>
        <rFont val="Arial CE"/>
        <family val="0"/>
      </rPr>
      <t>obec</t>
    </r>
  </si>
  <si>
    <r>
      <t xml:space="preserve">obec, </t>
    </r>
    <r>
      <rPr>
        <sz val="10"/>
        <rFont val="Arial CE"/>
        <family val="0"/>
      </rPr>
      <t>BVS</t>
    </r>
  </si>
  <si>
    <r>
      <t>obec,</t>
    </r>
    <r>
      <rPr>
        <sz val="9"/>
        <rFont val="Arial CE"/>
        <family val="0"/>
      </rPr>
      <t>BVS</t>
    </r>
  </si>
  <si>
    <t xml:space="preserve">BVS,a.s.+iné </t>
  </si>
  <si>
    <t>Oreské</t>
  </si>
  <si>
    <r>
      <t xml:space="preserve">Jaslovské Bohunice </t>
    </r>
    <r>
      <rPr>
        <sz val="10"/>
        <color indexed="10"/>
        <rFont val="Arial CE"/>
        <family val="0"/>
      </rPr>
      <t>?</t>
    </r>
  </si>
  <si>
    <r>
      <t>Malženice</t>
    </r>
    <r>
      <rPr>
        <sz val="10"/>
        <color indexed="10"/>
        <rFont val="Arial CE"/>
        <family val="0"/>
      </rPr>
      <t xml:space="preserve"> </t>
    </r>
  </si>
  <si>
    <t>Odk. bytoviek do ČOV</t>
  </si>
  <si>
    <t>vydané SP</t>
  </si>
  <si>
    <t>Príloha 1.xls - správa o kompatibilite</t>
  </si>
  <si>
    <t>Spustiť v 28.11.2013 13:47</t>
  </si>
  <si>
    <t>Nasledovné funkcie v tomto zošite nie sú podporované v starších verziách programu Excel. Ak tento zošit uložíte v staršom formáte súboru, tieto funkcie sa môžu stratiť alebo sa môže zmeniť ich funkčnosť.</t>
  </si>
  <si>
    <t>Mierna strata zobrazenia</t>
  </si>
  <si>
    <t>počet výskytov</t>
  </si>
  <si>
    <t>Niektoré bunky alebo štýly v tomto zošite obsahujú formátovanie, ktoré vybratý formát súboru nepodporuje. Tieto formáty sa skonvertujú do najbližšieho dostupného formátu.</t>
  </si>
  <si>
    <t xml:space="preserve">skúš. prev. </t>
  </si>
  <si>
    <t>časť SS, skúš. prev.</t>
  </si>
  <si>
    <t>rozost. ČOV</t>
  </si>
  <si>
    <t>ČOV po rek.skúš.prev.</t>
  </si>
  <si>
    <t>ČOV v rek.</t>
  </si>
  <si>
    <t>V obci Cífer je ČOV nefukčná, obec je napojená na ČOV Zeleneč</t>
  </si>
  <si>
    <t>TAVOS iba časť VK</t>
  </si>
  <si>
    <t xml:space="preserve">časť obce </t>
  </si>
  <si>
    <t>ČOV obec + VV</t>
  </si>
  <si>
    <t>len časť obce</t>
  </si>
  <si>
    <t>obec,VV,š.p.</t>
  </si>
  <si>
    <t>okres Trnava</t>
  </si>
  <si>
    <t>Odkaz 3 - V obci je rozostavaná SS, ČOV čístí len žumpové vody</t>
  </si>
  <si>
    <t>rozost.ČOV od 2005</t>
  </si>
  <si>
    <t>odkaz 4</t>
  </si>
  <si>
    <t>Odkaz 4 - Len časť obce je odkanalizovamá, ČOV čistí aj žumpové vody</t>
  </si>
  <si>
    <t>HOSA, s.r.o.</t>
  </si>
  <si>
    <t>odkaz 5</t>
  </si>
  <si>
    <t xml:space="preserve">Odkaz 5 - Kanalizácia v obci je rozostavaná, ČOV čistí len žumpové vody </t>
  </si>
  <si>
    <t>Odkaz 1 - obec nemá VK, rodinné domy sú odvedené do kan. zebrača bez čistenia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</si>
</sst>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</numFmts>
  <fonts count="47">
    <font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.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trike/>
      <sz val="10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trike/>
      <sz val="10"/>
      <color theme="7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11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wrapText="1"/>
    </xf>
    <xf numFmtId="3" fontId="1" fillId="33" borderId="2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Font="1" applyBorder="1" applyAlignment="1">
      <alignment/>
    </xf>
    <xf numFmtId="1" fontId="1" fillId="33" borderId="19" xfId="0" applyNumberFormat="1" applyFont="1" applyFill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4" fillId="0" borderId="1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3" fontId="0" fillId="0" borderId="21" xfId="0" applyNumberFormat="1" applyFill="1" applyBorder="1" applyAlignment="1">
      <alignment/>
    </xf>
    <xf numFmtId="3" fontId="0" fillId="0" borderId="21" xfId="0" applyNumberFormat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Alignment="1">
      <alignment/>
    </xf>
    <xf numFmtId="3" fontId="4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6" fillId="0" borderId="12" xfId="0" applyFont="1" applyBorder="1" applyAlignment="1">
      <alignment/>
    </xf>
    <xf numFmtId="3" fontId="44" fillId="0" borderId="0" xfId="0" applyNumberFormat="1" applyFont="1" applyFill="1" applyBorder="1" applyAlignment="1">
      <alignment horizontal="right" vertical="center"/>
    </xf>
    <xf numFmtId="0" fontId="1" fillId="0" borderId="17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3" fontId="0" fillId="0" borderId="17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26" xfId="0" applyBorder="1" applyAlignment="1">
      <alignment/>
    </xf>
    <xf numFmtId="3" fontId="6" fillId="0" borderId="1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5" fillId="0" borderId="12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18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3" fontId="1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66675</xdr:rowOff>
    </xdr:from>
    <xdr:to>
      <xdr:col>10</xdr:col>
      <xdr:colOff>123825</xdr:colOff>
      <xdr:row>1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981075" y="66675"/>
          <a:ext cx="69532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Prehľad súčasného stavu v odvádzaní a čistení komunálnych odpadových vôd</a:t>
          </a:r>
        </a:p>
      </xdr:txBody>
    </xdr:sp>
    <xdr:clientData/>
  </xdr:twoCellAnchor>
  <xdr:twoCellAnchor>
    <xdr:from>
      <xdr:col>4</xdr:col>
      <xdr:colOff>28575</xdr:colOff>
      <xdr:row>2</xdr:row>
      <xdr:rowOff>104775</xdr:rowOff>
    </xdr:from>
    <xdr:to>
      <xdr:col>7</xdr:col>
      <xdr:colOff>123825</xdr:colOff>
      <xdr:row>3</xdr:row>
      <xdr:rowOff>133350</xdr:rowOff>
    </xdr:to>
    <xdr:sp>
      <xdr:nvSpPr>
        <xdr:cNvPr id="2" name="WordArt 11"/>
        <xdr:cNvSpPr>
          <a:spLocks/>
        </xdr:cNvSpPr>
      </xdr:nvSpPr>
      <xdr:spPr>
        <a:xfrm>
          <a:off x="3152775" y="428625"/>
          <a:ext cx="2324100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okres Dunajská Streda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114300</xdr:rowOff>
    </xdr:from>
    <xdr:to>
      <xdr:col>10</xdr:col>
      <xdr:colOff>609600</xdr:colOff>
      <xdr:row>2</xdr:row>
      <xdr:rowOff>9525</xdr:rowOff>
    </xdr:to>
    <xdr:sp>
      <xdr:nvSpPr>
        <xdr:cNvPr id="1" name="WordArt 1"/>
        <xdr:cNvSpPr>
          <a:spLocks/>
        </xdr:cNvSpPr>
      </xdr:nvSpPr>
      <xdr:spPr>
        <a:xfrm>
          <a:off x="1476375" y="114300"/>
          <a:ext cx="69437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Prehľad súčasného stavu v odvádzaní a čistení komunálnych odpadových vôd</a:t>
          </a:r>
        </a:p>
      </xdr:txBody>
    </xdr:sp>
    <xdr:clientData/>
  </xdr:twoCellAnchor>
  <xdr:twoCellAnchor>
    <xdr:from>
      <xdr:col>4</xdr:col>
      <xdr:colOff>323850</xdr:colOff>
      <xdr:row>2</xdr:row>
      <xdr:rowOff>123825</xdr:rowOff>
    </xdr:from>
    <xdr:to>
      <xdr:col>6</xdr:col>
      <xdr:colOff>542925</xdr:colOff>
      <xdr:row>3</xdr:row>
      <xdr:rowOff>142875</xdr:rowOff>
    </xdr:to>
    <xdr:sp>
      <xdr:nvSpPr>
        <xdr:cNvPr id="2" name="WordArt 2"/>
        <xdr:cNvSpPr>
          <a:spLocks/>
        </xdr:cNvSpPr>
      </xdr:nvSpPr>
      <xdr:spPr>
        <a:xfrm>
          <a:off x="3448050" y="447675"/>
          <a:ext cx="1704975" cy="180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okres Galanta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0</xdr:row>
      <xdr:rowOff>95250</xdr:rowOff>
    </xdr:from>
    <xdr:to>
      <xdr:col>10</xdr:col>
      <xdr:colOff>457200</xdr:colOff>
      <xdr:row>1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323975" y="95250"/>
          <a:ext cx="69437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Prehľad súčasného stavu v odvádzaní a čistení komunálnych odpadových vôd</a:t>
          </a:r>
        </a:p>
      </xdr:txBody>
    </xdr:sp>
    <xdr:clientData/>
  </xdr:twoCellAnchor>
  <xdr:twoCellAnchor>
    <xdr:from>
      <xdr:col>5</xdr:col>
      <xdr:colOff>66675</xdr:colOff>
      <xdr:row>2</xdr:row>
      <xdr:rowOff>66675</xdr:rowOff>
    </xdr:from>
    <xdr:to>
      <xdr:col>7</xdr:col>
      <xdr:colOff>342900</xdr:colOff>
      <xdr:row>3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4010025" y="390525"/>
          <a:ext cx="16859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okres Hlohovec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95250</xdr:rowOff>
    </xdr:from>
    <xdr:to>
      <xdr:col>11</xdr:col>
      <xdr:colOff>819150</xdr:colOff>
      <xdr:row>1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219200" y="95250"/>
          <a:ext cx="81724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Prehľad súčasného stavu v odvádzaní a čistení komunálnych odpadových vôd</a:t>
          </a:r>
        </a:p>
      </xdr:txBody>
    </xdr:sp>
    <xdr:clientData/>
  </xdr:twoCellAnchor>
  <xdr:twoCellAnchor>
    <xdr:from>
      <xdr:col>5</xdr:col>
      <xdr:colOff>228600</xdr:colOff>
      <xdr:row>2</xdr:row>
      <xdr:rowOff>76200</xdr:rowOff>
    </xdr:from>
    <xdr:to>
      <xdr:col>7</xdr:col>
      <xdr:colOff>504825</xdr:colOff>
      <xdr:row>3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4171950" y="400050"/>
          <a:ext cx="16859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okres Piešťany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0</xdr:row>
      <xdr:rowOff>95250</xdr:rowOff>
    </xdr:from>
    <xdr:to>
      <xdr:col>11</xdr:col>
      <xdr:colOff>771525</xdr:colOff>
      <xdr:row>1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485900" y="95250"/>
          <a:ext cx="80105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Prehľad súčasného stavu v odvádzaní a čistení komunálnych odpadových vôd</a:t>
          </a:r>
        </a:p>
      </xdr:txBody>
    </xdr:sp>
    <xdr:clientData/>
  </xdr:twoCellAnchor>
  <xdr:twoCellAnchor>
    <xdr:from>
      <xdr:col>5</xdr:col>
      <xdr:colOff>152400</xdr:colOff>
      <xdr:row>2</xdr:row>
      <xdr:rowOff>28575</xdr:rowOff>
    </xdr:from>
    <xdr:to>
      <xdr:col>7</xdr:col>
      <xdr:colOff>714375</xdr:colOff>
      <xdr:row>3</xdr:row>
      <xdr:rowOff>19050</xdr:rowOff>
    </xdr:to>
    <xdr:sp>
      <xdr:nvSpPr>
        <xdr:cNvPr id="2" name="WordArt 2"/>
        <xdr:cNvSpPr>
          <a:spLocks/>
        </xdr:cNvSpPr>
      </xdr:nvSpPr>
      <xdr:spPr>
        <a:xfrm>
          <a:off x="4095750" y="352425"/>
          <a:ext cx="1914525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okres Senica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95250</xdr:rowOff>
    </xdr:from>
    <xdr:to>
      <xdr:col>11</xdr:col>
      <xdr:colOff>400050</xdr:colOff>
      <xdr:row>1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352550" y="95250"/>
          <a:ext cx="77152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Prehľad súčasného stavu v odvádzaní a čistení komunálnych odpadových vôd</a:t>
          </a:r>
        </a:p>
      </xdr:txBody>
    </xdr:sp>
    <xdr:clientData/>
  </xdr:twoCellAnchor>
  <xdr:twoCellAnchor>
    <xdr:from>
      <xdr:col>5</xdr:col>
      <xdr:colOff>314325</xdr:colOff>
      <xdr:row>2</xdr:row>
      <xdr:rowOff>38100</xdr:rowOff>
    </xdr:from>
    <xdr:to>
      <xdr:col>8</xdr:col>
      <xdr:colOff>57150</xdr:colOff>
      <xdr:row>3</xdr:row>
      <xdr:rowOff>19050</xdr:rowOff>
    </xdr:to>
    <xdr:sp>
      <xdr:nvSpPr>
        <xdr:cNvPr id="2" name="WordArt 2"/>
        <xdr:cNvSpPr>
          <a:spLocks/>
        </xdr:cNvSpPr>
      </xdr:nvSpPr>
      <xdr:spPr>
        <a:xfrm>
          <a:off x="4257675" y="361950"/>
          <a:ext cx="17811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okres Skalica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123825</xdr:rowOff>
    </xdr:from>
    <xdr:to>
      <xdr:col>11</xdr:col>
      <xdr:colOff>428625</xdr:colOff>
      <xdr:row>2</xdr:row>
      <xdr:rowOff>19050</xdr:rowOff>
    </xdr:to>
    <xdr:sp>
      <xdr:nvSpPr>
        <xdr:cNvPr id="1" name="WordArt 1"/>
        <xdr:cNvSpPr>
          <a:spLocks/>
        </xdr:cNvSpPr>
      </xdr:nvSpPr>
      <xdr:spPr>
        <a:xfrm>
          <a:off x="1438275" y="123825"/>
          <a:ext cx="765810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Prehľad súčasného stavu v odvádzaní a čistení komunálnych odpadových vôd</a:t>
          </a:r>
        </a:p>
      </xdr:txBody>
    </xdr:sp>
    <xdr:clientData/>
  </xdr:twoCellAnchor>
  <xdr:twoCellAnchor>
    <xdr:from>
      <xdr:col>4</xdr:col>
      <xdr:colOff>752475</xdr:colOff>
      <xdr:row>2</xdr:row>
      <xdr:rowOff>85725</xdr:rowOff>
    </xdr:from>
    <xdr:to>
      <xdr:col>7</xdr:col>
      <xdr:colOff>276225</xdr:colOff>
      <xdr:row>3</xdr:row>
      <xdr:rowOff>66675</xdr:rowOff>
    </xdr:to>
    <xdr:sp>
      <xdr:nvSpPr>
        <xdr:cNvPr id="2" name="WordArt 2"/>
        <xdr:cNvSpPr>
          <a:spLocks/>
        </xdr:cNvSpPr>
      </xdr:nvSpPr>
      <xdr:spPr>
        <a:xfrm>
          <a:off x="3876675" y="409575"/>
          <a:ext cx="17145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99"/>
              </a:solidFill>
              <a:latin typeface="Arial Black"/>
              <a:cs typeface="Arial Black"/>
            </a:rPr>
            <a:t>okres Trnava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zoomScalePageLayoutView="0" workbookViewId="0" topLeftCell="A46">
      <selection activeCell="L86" sqref="L86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7.75390625" style="0" customWidth="1"/>
    <col min="4" max="5" width="10.75390625" style="0" customWidth="1"/>
    <col min="6" max="6" width="8.75390625" style="0" customWidth="1"/>
    <col min="7" max="8" width="9.75390625" style="0" customWidth="1"/>
    <col min="9" max="9" width="10.75390625" style="0" customWidth="1"/>
    <col min="10" max="10" width="11.75390625" style="0" customWidth="1"/>
    <col min="11" max="11" width="12.75390625" style="0" customWidth="1"/>
    <col min="12" max="12" width="15.75390625" style="0" customWidth="1"/>
  </cols>
  <sheetData>
    <row r="2" ht="12.75">
      <c r="A2" s="13"/>
    </row>
    <row r="3" ht="12.75">
      <c r="A3" s="13"/>
    </row>
    <row r="4" ht="12.75">
      <c r="A4" s="13"/>
    </row>
    <row r="5" ht="13.5" thickBot="1"/>
    <row r="6" spans="1:12" ht="39.75" customHeight="1" thickBot="1" thickTop="1">
      <c r="A6" s="11" t="s">
        <v>5</v>
      </c>
      <c r="B6" s="12" t="s">
        <v>0</v>
      </c>
      <c r="C6" s="12" t="s">
        <v>6</v>
      </c>
      <c r="D6" s="12" t="s">
        <v>8</v>
      </c>
      <c r="E6" s="12" t="s">
        <v>9</v>
      </c>
      <c r="F6" s="12" t="s">
        <v>7</v>
      </c>
      <c r="G6" s="12" t="s">
        <v>11</v>
      </c>
      <c r="H6" s="12" t="s">
        <v>1</v>
      </c>
      <c r="I6" s="12" t="s">
        <v>2</v>
      </c>
      <c r="J6" s="12" t="s">
        <v>3</v>
      </c>
      <c r="K6" s="12" t="s">
        <v>10</v>
      </c>
      <c r="L6" s="12" t="s">
        <v>4</v>
      </c>
    </row>
    <row r="7" spans="1:12" ht="13.5" thickTop="1">
      <c r="A7" s="7">
        <v>1</v>
      </c>
      <c r="B7" s="8" t="s">
        <v>12</v>
      </c>
      <c r="C7" s="80">
        <v>562</v>
      </c>
      <c r="D7" s="80">
        <v>312</v>
      </c>
      <c r="E7" s="80">
        <v>312</v>
      </c>
      <c r="F7" s="80">
        <v>1</v>
      </c>
      <c r="G7" s="80">
        <v>0</v>
      </c>
      <c r="H7" s="80">
        <v>0</v>
      </c>
      <c r="I7" s="80" t="s">
        <v>18</v>
      </c>
      <c r="J7" s="80" t="s">
        <v>29</v>
      </c>
      <c r="K7" s="80" t="s">
        <v>65</v>
      </c>
      <c r="L7" s="81"/>
    </row>
    <row r="8" spans="1:12" ht="12.75">
      <c r="A8" s="1">
        <v>2</v>
      </c>
      <c r="B8" s="2" t="s">
        <v>13</v>
      </c>
      <c r="C8" s="78">
        <v>1118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/>
      <c r="J8" s="63"/>
      <c r="K8" s="63"/>
      <c r="L8" s="82"/>
    </row>
    <row r="9" spans="1:12" ht="12.75">
      <c r="A9" s="1">
        <v>3</v>
      </c>
      <c r="B9" s="2" t="s">
        <v>14</v>
      </c>
      <c r="C9" s="63">
        <v>757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/>
      <c r="J9" s="63"/>
      <c r="K9" s="63"/>
      <c r="L9" s="82" t="s">
        <v>322</v>
      </c>
    </row>
    <row r="10" spans="1:12" ht="12.75">
      <c r="A10" s="1">
        <v>4</v>
      </c>
      <c r="B10" s="2" t="s">
        <v>15</v>
      </c>
      <c r="C10" s="63">
        <v>241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/>
      <c r="J10" s="63"/>
      <c r="K10" s="63"/>
      <c r="L10" s="82" t="s">
        <v>346</v>
      </c>
    </row>
    <row r="11" spans="1:12" ht="12.75">
      <c r="A11" s="1">
        <v>5</v>
      </c>
      <c r="B11" s="2" t="s">
        <v>16</v>
      </c>
      <c r="C11" s="63">
        <v>365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/>
      <c r="J11" s="63"/>
      <c r="K11" s="63"/>
      <c r="L11" s="82"/>
    </row>
    <row r="12" spans="1:12" ht="12.75">
      <c r="A12" s="1">
        <v>6</v>
      </c>
      <c r="B12" s="2" t="s">
        <v>17</v>
      </c>
      <c r="C12" s="63">
        <v>878</v>
      </c>
      <c r="D12" s="63">
        <v>426</v>
      </c>
      <c r="E12" s="63">
        <v>426</v>
      </c>
      <c r="F12" s="63">
        <v>1</v>
      </c>
      <c r="G12" s="63">
        <v>0</v>
      </c>
      <c r="H12" s="63">
        <v>0</v>
      </c>
      <c r="I12" s="63" t="s">
        <v>29</v>
      </c>
      <c r="J12" s="63" t="s">
        <v>29</v>
      </c>
      <c r="K12" s="2" t="s">
        <v>65</v>
      </c>
      <c r="L12" s="82"/>
    </row>
    <row r="13" spans="1:12" ht="12.75">
      <c r="A13" s="1">
        <v>7</v>
      </c>
      <c r="B13" s="2" t="s">
        <v>265</v>
      </c>
      <c r="C13" s="63">
        <v>283</v>
      </c>
      <c r="D13" s="63">
        <v>265</v>
      </c>
      <c r="E13" s="63">
        <v>265</v>
      </c>
      <c r="F13" s="63">
        <v>1</v>
      </c>
      <c r="G13" s="63">
        <v>1</v>
      </c>
      <c r="H13" s="63">
        <v>0</v>
      </c>
      <c r="I13" s="2" t="s">
        <v>372</v>
      </c>
      <c r="J13" s="63" t="s">
        <v>29</v>
      </c>
      <c r="K13" s="2" t="s">
        <v>20</v>
      </c>
      <c r="L13" s="3" t="s">
        <v>370</v>
      </c>
    </row>
    <row r="14" spans="1:12" ht="12.75">
      <c r="A14" s="1">
        <v>8</v>
      </c>
      <c r="B14" s="2" t="s">
        <v>19</v>
      </c>
      <c r="C14" s="63">
        <v>350</v>
      </c>
      <c r="D14" s="63">
        <v>113</v>
      </c>
      <c r="E14" s="63">
        <v>113</v>
      </c>
      <c r="F14" s="63">
        <v>1</v>
      </c>
      <c r="G14" s="63">
        <v>0</v>
      </c>
      <c r="H14" s="63">
        <v>0</v>
      </c>
      <c r="I14" s="63" t="s">
        <v>18</v>
      </c>
      <c r="J14" s="63" t="s">
        <v>18</v>
      </c>
      <c r="K14" s="63" t="s">
        <v>20</v>
      </c>
      <c r="L14" s="82"/>
    </row>
    <row r="15" spans="1:12" ht="12.75">
      <c r="A15" s="1">
        <v>9</v>
      </c>
      <c r="B15" s="2" t="s">
        <v>21</v>
      </c>
      <c r="C15" s="63">
        <v>569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/>
      <c r="J15" s="63"/>
      <c r="K15" s="63"/>
      <c r="L15" s="82"/>
    </row>
    <row r="16" spans="1:12" ht="12.75">
      <c r="A16" s="1">
        <v>10</v>
      </c>
      <c r="B16" s="2" t="s">
        <v>22</v>
      </c>
      <c r="C16" s="78">
        <v>1094</v>
      </c>
      <c r="D16" s="78">
        <v>1016</v>
      </c>
      <c r="E16" s="78">
        <v>1016</v>
      </c>
      <c r="F16" s="63">
        <v>1</v>
      </c>
      <c r="G16" s="63">
        <v>0</v>
      </c>
      <c r="H16" s="63">
        <v>0</v>
      </c>
      <c r="I16" s="2" t="s">
        <v>18</v>
      </c>
      <c r="J16" s="2" t="s">
        <v>18</v>
      </c>
      <c r="K16" s="63" t="s">
        <v>23</v>
      </c>
      <c r="L16" s="82"/>
    </row>
    <row r="17" spans="1:12" ht="12.75">
      <c r="A17" s="1">
        <v>11</v>
      </c>
      <c r="B17" s="2" t="s">
        <v>24</v>
      </c>
      <c r="C17" s="78">
        <v>1206</v>
      </c>
      <c r="D17" s="78">
        <v>0</v>
      </c>
      <c r="E17" s="63">
        <v>0</v>
      </c>
      <c r="F17" s="63">
        <v>0</v>
      </c>
      <c r="G17" s="63">
        <v>0</v>
      </c>
      <c r="H17" s="63">
        <v>0</v>
      </c>
      <c r="I17" s="63"/>
      <c r="J17" s="63"/>
      <c r="K17" s="63"/>
      <c r="L17" s="82" t="s">
        <v>288</v>
      </c>
    </row>
    <row r="18" spans="1:12" ht="12.75">
      <c r="A18" s="1">
        <v>12</v>
      </c>
      <c r="B18" s="2" t="s">
        <v>267</v>
      </c>
      <c r="C18" s="63">
        <v>428</v>
      </c>
      <c r="D18" s="63">
        <v>384</v>
      </c>
      <c r="E18" s="63">
        <v>384</v>
      </c>
      <c r="F18" s="63">
        <v>1</v>
      </c>
      <c r="G18" s="63">
        <v>0</v>
      </c>
      <c r="H18" s="63">
        <v>0</v>
      </c>
      <c r="I18" s="63" t="s">
        <v>281</v>
      </c>
      <c r="J18" s="63" t="s">
        <v>29</v>
      </c>
      <c r="K18" s="63" t="s">
        <v>25</v>
      </c>
      <c r="L18" s="82"/>
    </row>
    <row r="19" spans="1:13" ht="12.75">
      <c r="A19" s="1">
        <v>13</v>
      </c>
      <c r="B19" s="2" t="s">
        <v>26</v>
      </c>
      <c r="C19" s="63">
        <v>603</v>
      </c>
      <c r="D19" s="63">
        <v>92</v>
      </c>
      <c r="E19" s="63">
        <v>92</v>
      </c>
      <c r="F19" s="63">
        <v>1</v>
      </c>
      <c r="G19" s="63">
        <v>0</v>
      </c>
      <c r="H19" s="63">
        <v>0</v>
      </c>
      <c r="I19" s="63" t="s">
        <v>18</v>
      </c>
      <c r="J19" s="63" t="s">
        <v>29</v>
      </c>
      <c r="K19" s="2" t="s">
        <v>42</v>
      </c>
      <c r="L19" s="82" t="s">
        <v>323</v>
      </c>
      <c r="M19" s="62"/>
    </row>
    <row r="20" spans="1:12" ht="12.75">
      <c r="A20" s="1">
        <v>14</v>
      </c>
      <c r="B20" s="2" t="s">
        <v>20</v>
      </c>
      <c r="C20" s="78">
        <v>1898</v>
      </c>
      <c r="D20" s="78">
        <v>1211</v>
      </c>
      <c r="E20" s="78">
        <v>1211</v>
      </c>
      <c r="F20" s="63">
        <v>1</v>
      </c>
      <c r="G20" s="63">
        <v>1</v>
      </c>
      <c r="H20" s="63">
        <v>0</v>
      </c>
      <c r="I20" s="63" t="s">
        <v>18</v>
      </c>
      <c r="J20" s="63" t="s">
        <v>29</v>
      </c>
      <c r="K20" s="63"/>
      <c r="L20" s="82"/>
    </row>
    <row r="21" spans="1:12" ht="12.75">
      <c r="A21" s="1">
        <v>15</v>
      </c>
      <c r="B21" s="2" t="s">
        <v>27</v>
      </c>
      <c r="C21" s="63">
        <v>516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/>
      <c r="J21" s="63"/>
      <c r="K21" s="63"/>
      <c r="L21" s="82" t="s">
        <v>322</v>
      </c>
    </row>
    <row r="22" spans="1:12" ht="12.75">
      <c r="A22" s="1">
        <v>16</v>
      </c>
      <c r="B22" s="2" t="s">
        <v>28</v>
      </c>
      <c r="C22" s="78">
        <v>22486</v>
      </c>
      <c r="D22" s="78">
        <v>20517</v>
      </c>
      <c r="E22" s="78">
        <v>20517</v>
      </c>
      <c r="F22" s="63">
        <v>1</v>
      </c>
      <c r="G22" s="63">
        <v>1</v>
      </c>
      <c r="H22" s="63">
        <v>0</v>
      </c>
      <c r="I22" s="63" t="s">
        <v>29</v>
      </c>
      <c r="J22" s="63" t="s">
        <v>29</v>
      </c>
      <c r="K22" s="63"/>
      <c r="L22" s="82"/>
    </row>
    <row r="23" spans="1:12" ht="12.75">
      <c r="A23" s="1">
        <v>17</v>
      </c>
      <c r="B23" s="2" t="s">
        <v>30</v>
      </c>
      <c r="C23" s="78">
        <v>5343</v>
      </c>
      <c r="D23" s="78">
        <v>1853</v>
      </c>
      <c r="E23" s="78">
        <v>1853</v>
      </c>
      <c r="F23" s="63">
        <v>1</v>
      </c>
      <c r="G23" s="63">
        <v>1</v>
      </c>
      <c r="H23" s="63">
        <v>0</v>
      </c>
      <c r="I23" s="63" t="s">
        <v>282</v>
      </c>
      <c r="J23" s="63" t="s">
        <v>29</v>
      </c>
      <c r="K23" s="63"/>
      <c r="L23" s="82"/>
    </row>
    <row r="24" spans="1:12" ht="12.75">
      <c r="A24" s="1">
        <v>18</v>
      </c>
      <c r="B24" s="2" t="s">
        <v>31</v>
      </c>
      <c r="C24" s="78">
        <v>1905</v>
      </c>
      <c r="D24" s="63">
        <v>159</v>
      </c>
      <c r="E24" s="63">
        <v>159</v>
      </c>
      <c r="F24" s="63">
        <v>1</v>
      </c>
      <c r="G24" s="63">
        <v>0</v>
      </c>
      <c r="H24" s="63">
        <v>0</v>
      </c>
      <c r="I24" s="63" t="s">
        <v>29</v>
      </c>
      <c r="J24" s="63" t="s">
        <v>29</v>
      </c>
      <c r="K24" s="2" t="s">
        <v>65</v>
      </c>
      <c r="L24" s="82"/>
    </row>
    <row r="25" spans="1:12" ht="12.75">
      <c r="A25" s="1">
        <v>19</v>
      </c>
      <c r="B25" s="2" t="s">
        <v>266</v>
      </c>
      <c r="C25" s="78">
        <v>1995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/>
      <c r="J25" s="63"/>
      <c r="K25" s="63"/>
      <c r="L25" s="21" t="s">
        <v>324</v>
      </c>
    </row>
    <row r="26" spans="1:12" ht="12.75">
      <c r="A26" s="1">
        <v>20</v>
      </c>
      <c r="B26" s="2" t="s">
        <v>32</v>
      </c>
      <c r="C26" s="63">
        <v>951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/>
      <c r="J26" s="63"/>
      <c r="K26" s="63"/>
      <c r="L26" s="82"/>
    </row>
    <row r="27" spans="1:12" ht="12.75">
      <c r="A27" s="1">
        <v>21</v>
      </c>
      <c r="B27" s="2" t="s">
        <v>33</v>
      </c>
      <c r="C27" s="78">
        <v>1250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/>
      <c r="J27" s="63"/>
      <c r="K27" s="63"/>
      <c r="L27" s="82" t="s">
        <v>322</v>
      </c>
    </row>
    <row r="28" spans="1:12" ht="12.75">
      <c r="A28" s="1">
        <v>22</v>
      </c>
      <c r="B28" s="2" t="s">
        <v>34</v>
      </c>
      <c r="C28" s="63">
        <v>567</v>
      </c>
      <c r="D28" s="63">
        <v>432</v>
      </c>
      <c r="E28" s="63">
        <v>432</v>
      </c>
      <c r="F28" s="63">
        <v>1</v>
      </c>
      <c r="G28" s="63">
        <v>1</v>
      </c>
      <c r="H28" s="63">
        <v>0</v>
      </c>
      <c r="I28" s="63" t="s">
        <v>18</v>
      </c>
      <c r="J28" s="63" t="s">
        <v>283</v>
      </c>
      <c r="K28" s="2" t="s">
        <v>65</v>
      </c>
      <c r="L28" s="82"/>
    </row>
    <row r="29" spans="1:12" ht="12.75">
      <c r="A29" s="1">
        <v>23</v>
      </c>
      <c r="B29" s="2" t="s">
        <v>35</v>
      </c>
      <c r="C29" s="63">
        <v>643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/>
      <c r="J29" s="63"/>
      <c r="K29" s="63" t="s">
        <v>65</v>
      </c>
      <c r="L29" s="82" t="s">
        <v>36</v>
      </c>
    </row>
    <row r="30" spans="1:12" ht="12.75">
      <c r="A30" s="1">
        <v>24</v>
      </c>
      <c r="B30" s="2" t="s">
        <v>37</v>
      </c>
      <c r="C30" s="78">
        <v>1481</v>
      </c>
      <c r="D30" s="63">
        <v>0</v>
      </c>
      <c r="E30" s="63">
        <v>0</v>
      </c>
      <c r="F30" s="63">
        <v>0</v>
      </c>
      <c r="G30" s="63">
        <v>1</v>
      </c>
      <c r="H30" s="63">
        <v>0</v>
      </c>
      <c r="I30" s="63" t="s">
        <v>18</v>
      </c>
      <c r="J30" s="63" t="s">
        <v>18</v>
      </c>
      <c r="K30" s="63"/>
      <c r="L30" s="82" t="s">
        <v>289</v>
      </c>
    </row>
    <row r="31" spans="1:12" ht="12.75">
      <c r="A31" s="1">
        <v>25</v>
      </c>
      <c r="B31" s="2" t="s">
        <v>38</v>
      </c>
      <c r="C31" s="63">
        <v>866</v>
      </c>
      <c r="D31" s="63">
        <v>312</v>
      </c>
      <c r="E31" s="63">
        <v>312</v>
      </c>
      <c r="F31" s="63">
        <v>1</v>
      </c>
      <c r="G31" s="63">
        <v>0</v>
      </c>
      <c r="H31" s="63">
        <v>0</v>
      </c>
      <c r="I31" s="63" t="s">
        <v>29</v>
      </c>
      <c r="J31" s="63" t="s">
        <v>29</v>
      </c>
      <c r="K31" s="63" t="s">
        <v>23</v>
      </c>
      <c r="L31" s="82"/>
    </row>
    <row r="32" spans="1:12" ht="12.75">
      <c r="A32" s="1">
        <v>26</v>
      </c>
      <c r="B32" s="2" t="s">
        <v>39</v>
      </c>
      <c r="C32" s="63">
        <v>501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/>
      <c r="J32" s="63"/>
      <c r="K32" s="63"/>
      <c r="L32" s="82" t="s">
        <v>322</v>
      </c>
    </row>
    <row r="33" spans="1:12" ht="13.5" thickBot="1">
      <c r="A33" s="1">
        <v>27</v>
      </c>
      <c r="B33" s="2" t="s">
        <v>40</v>
      </c>
      <c r="C33" s="63">
        <v>371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/>
      <c r="J33" s="63"/>
      <c r="K33" s="63"/>
      <c r="L33" s="82" t="s">
        <v>322</v>
      </c>
    </row>
    <row r="34" spans="1:12" ht="39.75" customHeight="1" thickBot="1" thickTop="1">
      <c r="A34" s="11" t="s">
        <v>5</v>
      </c>
      <c r="B34" s="12" t="s">
        <v>0</v>
      </c>
      <c r="C34" s="12" t="s">
        <v>6</v>
      </c>
      <c r="D34" s="12" t="s">
        <v>8</v>
      </c>
      <c r="E34" s="12" t="s">
        <v>9</v>
      </c>
      <c r="F34" s="12" t="s">
        <v>7</v>
      </c>
      <c r="G34" s="12" t="s">
        <v>11</v>
      </c>
      <c r="H34" s="12" t="s">
        <v>1</v>
      </c>
      <c r="I34" s="12" t="s">
        <v>2</v>
      </c>
      <c r="J34" s="12" t="s">
        <v>3</v>
      </c>
      <c r="K34" s="12" t="s">
        <v>10</v>
      </c>
      <c r="L34" s="12" t="s">
        <v>4</v>
      </c>
    </row>
    <row r="35" spans="1:12" ht="13.5" thickTop="1">
      <c r="A35" s="1">
        <v>28</v>
      </c>
      <c r="B35" s="2" t="s">
        <v>41</v>
      </c>
      <c r="C35" s="78">
        <v>1272</v>
      </c>
      <c r="D35" s="63">
        <v>21</v>
      </c>
      <c r="E35" s="63">
        <v>21</v>
      </c>
      <c r="F35" s="63">
        <v>0</v>
      </c>
      <c r="G35" s="63">
        <v>0</v>
      </c>
      <c r="H35" s="63">
        <v>0</v>
      </c>
      <c r="I35" s="63"/>
      <c r="J35" s="63"/>
      <c r="K35" s="2" t="s">
        <v>42</v>
      </c>
      <c r="L35" s="3" t="s">
        <v>369</v>
      </c>
    </row>
    <row r="36" spans="1:12" ht="12.75">
      <c r="A36" s="1">
        <v>29</v>
      </c>
      <c r="B36" s="2" t="s">
        <v>268</v>
      </c>
      <c r="C36" s="78">
        <v>1038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/>
      <c r="J36" s="63"/>
      <c r="K36" s="63"/>
      <c r="L36" s="82"/>
    </row>
    <row r="37" spans="1:12" ht="12.75">
      <c r="A37" s="1">
        <v>30</v>
      </c>
      <c r="B37" s="2" t="s">
        <v>269</v>
      </c>
      <c r="C37" s="78">
        <v>1288</v>
      </c>
      <c r="D37" s="63">
        <v>85</v>
      </c>
      <c r="E37" s="63">
        <v>85</v>
      </c>
      <c r="F37" s="63">
        <v>0</v>
      </c>
      <c r="G37" s="63">
        <v>0</v>
      </c>
      <c r="H37" s="63">
        <v>0</v>
      </c>
      <c r="I37" s="63"/>
      <c r="J37" s="63"/>
      <c r="K37" s="63" t="s">
        <v>42</v>
      </c>
      <c r="L37" s="82" t="s">
        <v>284</v>
      </c>
    </row>
    <row r="38" spans="1:12" ht="12.75">
      <c r="A38" s="1">
        <v>31</v>
      </c>
      <c r="B38" s="2" t="s">
        <v>43</v>
      </c>
      <c r="C38" s="63">
        <v>954</v>
      </c>
      <c r="D38" s="63">
        <v>0</v>
      </c>
      <c r="E38" s="63">
        <v>321</v>
      </c>
      <c r="F38" s="63">
        <v>1</v>
      </c>
      <c r="G38" s="63">
        <v>0</v>
      </c>
      <c r="H38" s="63">
        <v>0</v>
      </c>
      <c r="I38" s="63" t="s">
        <v>18</v>
      </c>
      <c r="J38" s="63" t="s">
        <v>283</v>
      </c>
      <c r="K38" s="63" t="s">
        <v>34</v>
      </c>
      <c r="L38" s="3" t="s">
        <v>286</v>
      </c>
    </row>
    <row r="39" spans="1:12" ht="12.75">
      <c r="A39" s="1">
        <v>32</v>
      </c>
      <c r="B39" s="2" t="s">
        <v>44</v>
      </c>
      <c r="C39" s="63">
        <v>146</v>
      </c>
      <c r="D39" s="63">
        <v>97</v>
      </c>
      <c r="E39" s="63">
        <v>97</v>
      </c>
      <c r="F39" s="63">
        <v>1</v>
      </c>
      <c r="G39" s="63">
        <v>0</v>
      </c>
      <c r="H39" s="63">
        <v>0</v>
      </c>
      <c r="I39" s="63" t="s">
        <v>29</v>
      </c>
      <c r="J39" s="63" t="s">
        <v>29</v>
      </c>
      <c r="K39" s="2" t="s">
        <v>65</v>
      </c>
      <c r="L39" s="82" t="s">
        <v>290</v>
      </c>
    </row>
    <row r="40" spans="1:12" ht="12.75">
      <c r="A40" s="24">
        <v>33</v>
      </c>
      <c r="B40" s="25" t="s">
        <v>45</v>
      </c>
      <c r="C40" s="83">
        <v>2551</v>
      </c>
      <c r="D40" s="80">
        <v>915</v>
      </c>
      <c r="E40" s="80">
        <v>915</v>
      </c>
      <c r="F40" s="80">
        <v>1</v>
      </c>
      <c r="G40" s="80">
        <v>0</v>
      </c>
      <c r="H40" s="80">
        <v>0</v>
      </c>
      <c r="I40" s="63" t="s">
        <v>29</v>
      </c>
      <c r="J40" s="63" t="s">
        <v>29</v>
      </c>
      <c r="K40" s="80" t="s">
        <v>34</v>
      </c>
      <c r="L40" s="81"/>
    </row>
    <row r="41" spans="1:12" ht="12.75">
      <c r="A41" s="15">
        <v>34</v>
      </c>
      <c r="B41" s="16" t="s">
        <v>46</v>
      </c>
      <c r="C41" s="68">
        <v>749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/>
      <c r="J41" s="63"/>
      <c r="K41" s="63"/>
      <c r="L41" s="82"/>
    </row>
    <row r="42" spans="1:12" ht="12.75">
      <c r="A42" s="15">
        <v>35</v>
      </c>
      <c r="B42" s="16" t="s">
        <v>47</v>
      </c>
      <c r="C42" s="68">
        <v>247</v>
      </c>
      <c r="D42" s="63">
        <v>90</v>
      </c>
      <c r="E42" s="63">
        <v>90</v>
      </c>
      <c r="F42" s="63">
        <v>1</v>
      </c>
      <c r="G42" s="63">
        <v>0</v>
      </c>
      <c r="H42" s="63">
        <v>0</v>
      </c>
      <c r="I42" s="63" t="s">
        <v>29</v>
      </c>
      <c r="J42" s="63" t="s">
        <v>29</v>
      </c>
      <c r="K42" s="2" t="s">
        <v>65</v>
      </c>
      <c r="L42" s="82"/>
    </row>
    <row r="43" spans="1:12" ht="12.75">
      <c r="A43" s="15">
        <v>36</v>
      </c>
      <c r="B43" s="16" t="s">
        <v>48</v>
      </c>
      <c r="C43" s="68">
        <v>531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/>
      <c r="J43" s="63"/>
      <c r="K43" s="63"/>
      <c r="L43" s="82" t="s">
        <v>322</v>
      </c>
    </row>
    <row r="44" spans="1:12" ht="12.75">
      <c r="A44" s="15">
        <v>37</v>
      </c>
      <c r="B44" s="16" t="s">
        <v>49</v>
      </c>
      <c r="C44" s="68">
        <v>1048</v>
      </c>
      <c r="D44" s="63">
        <v>18</v>
      </c>
      <c r="E44" s="63">
        <v>18</v>
      </c>
      <c r="F44" s="63">
        <v>1</v>
      </c>
      <c r="G44" s="63">
        <v>0</v>
      </c>
      <c r="H44" s="63">
        <v>0</v>
      </c>
      <c r="I44" s="63" t="s">
        <v>18</v>
      </c>
      <c r="J44" s="63" t="s">
        <v>18</v>
      </c>
      <c r="K44" s="2" t="s">
        <v>42</v>
      </c>
      <c r="L44" s="82" t="s">
        <v>285</v>
      </c>
    </row>
    <row r="45" spans="1:12" ht="12.75">
      <c r="A45" s="15">
        <v>38</v>
      </c>
      <c r="B45" s="16" t="s">
        <v>50</v>
      </c>
      <c r="C45" s="68">
        <v>563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/>
      <c r="J45" s="63"/>
      <c r="K45" s="63"/>
      <c r="L45" s="82" t="s">
        <v>322</v>
      </c>
    </row>
    <row r="46" spans="1:12" ht="12.75">
      <c r="A46" s="15">
        <v>39</v>
      </c>
      <c r="B46" s="16" t="s">
        <v>51</v>
      </c>
      <c r="C46" s="68">
        <v>454</v>
      </c>
      <c r="D46" s="63">
        <v>183</v>
      </c>
      <c r="E46" s="63">
        <v>183</v>
      </c>
      <c r="F46" s="63">
        <v>1</v>
      </c>
      <c r="G46" s="63">
        <v>0</v>
      </c>
      <c r="H46" s="63">
        <v>0</v>
      </c>
      <c r="I46" s="63" t="s">
        <v>29</v>
      </c>
      <c r="J46" s="63" t="s">
        <v>29</v>
      </c>
      <c r="K46" s="80" t="s">
        <v>34</v>
      </c>
      <c r="L46" s="82" t="s">
        <v>291</v>
      </c>
    </row>
    <row r="47" spans="1:12" ht="12.75">
      <c r="A47" s="15">
        <v>40</v>
      </c>
      <c r="B47" s="16" t="s">
        <v>52</v>
      </c>
      <c r="C47" s="68">
        <v>920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/>
      <c r="J47" s="63"/>
      <c r="K47" s="63"/>
      <c r="L47" s="82" t="s">
        <v>322</v>
      </c>
    </row>
    <row r="48" spans="1:12" ht="12.75">
      <c r="A48" s="15">
        <v>41</v>
      </c>
      <c r="B48" s="16" t="s">
        <v>53</v>
      </c>
      <c r="C48" s="68">
        <v>651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/>
      <c r="J48" s="63"/>
      <c r="K48" s="63"/>
      <c r="L48" s="82" t="s">
        <v>322</v>
      </c>
    </row>
    <row r="49" spans="1:12" ht="12.75">
      <c r="A49" s="15">
        <v>42</v>
      </c>
      <c r="B49" s="16" t="s">
        <v>54</v>
      </c>
      <c r="C49" s="84">
        <v>2203</v>
      </c>
      <c r="D49" s="63">
        <v>0</v>
      </c>
      <c r="E49" s="63">
        <v>0</v>
      </c>
      <c r="F49" s="63">
        <v>0</v>
      </c>
      <c r="G49" s="63">
        <v>1</v>
      </c>
      <c r="H49" s="63">
        <v>0</v>
      </c>
      <c r="I49" s="63" t="s">
        <v>325</v>
      </c>
      <c r="J49" s="60" t="s">
        <v>326</v>
      </c>
      <c r="K49" s="63"/>
      <c r="L49" s="21" t="s">
        <v>343</v>
      </c>
    </row>
    <row r="50" spans="1:12" ht="12.75">
      <c r="A50" s="15">
        <v>43</v>
      </c>
      <c r="B50" s="16" t="s">
        <v>55</v>
      </c>
      <c r="C50" s="84">
        <v>1173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/>
      <c r="J50" s="63"/>
      <c r="K50" s="63"/>
      <c r="L50" s="82"/>
    </row>
    <row r="51" spans="1:12" ht="12.75">
      <c r="A51" s="15">
        <v>44</v>
      </c>
      <c r="B51" s="16" t="s">
        <v>56</v>
      </c>
      <c r="C51" s="84">
        <v>3672</v>
      </c>
      <c r="D51" s="63">
        <v>0</v>
      </c>
      <c r="E51" s="63">
        <v>0</v>
      </c>
      <c r="F51" s="63">
        <v>0</v>
      </c>
      <c r="G51" s="63">
        <v>1</v>
      </c>
      <c r="H51" s="63">
        <v>0</v>
      </c>
      <c r="I51" s="63" t="s">
        <v>325</v>
      </c>
      <c r="J51" s="60" t="s">
        <v>326</v>
      </c>
      <c r="K51" s="63"/>
      <c r="L51" s="82" t="s">
        <v>292</v>
      </c>
    </row>
    <row r="52" spans="1:12" ht="12.75">
      <c r="A52" s="15">
        <v>45</v>
      </c>
      <c r="B52" s="16" t="s">
        <v>57</v>
      </c>
      <c r="C52" s="68">
        <v>422</v>
      </c>
      <c r="D52" s="63">
        <v>372</v>
      </c>
      <c r="E52" s="63">
        <v>372</v>
      </c>
      <c r="F52" s="63">
        <v>1</v>
      </c>
      <c r="G52" s="63">
        <v>0</v>
      </c>
      <c r="H52" s="63">
        <v>0</v>
      </c>
      <c r="I52" s="63" t="s">
        <v>29</v>
      </c>
      <c r="J52" s="63" t="s">
        <v>29</v>
      </c>
      <c r="K52" s="63" t="s">
        <v>34</v>
      </c>
      <c r="L52" s="82"/>
    </row>
    <row r="53" spans="1:12" ht="12.75">
      <c r="A53" s="15">
        <v>46</v>
      </c>
      <c r="B53" s="16" t="s">
        <v>58</v>
      </c>
      <c r="C53" s="84">
        <v>1670</v>
      </c>
      <c r="D53" s="63">
        <v>650</v>
      </c>
      <c r="E53" s="63">
        <v>650</v>
      </c>
      <c r="F53" s="63">
        <v>1</v>
      </c>
      <c r="G53" s="63">
        <v>0</v>
      </c>
      <c r="H53" s="63">
        <v>0</v>
      </c>
      <c r="I53" s="63" t="s">
        <v>18</v>
      </c>
      <c r="J53" s="63" t="s">
        <v>18</v>
      </c>
      <c r="K53" s="2" t="s">
        <v>42</v>
      </c>
      <c r="L53" s="3"/>
    </row>
    <row r="54" spans="1:12" ht="12.75">
      <c r="A54" s="15">
        <v>47</v>
      </c>
      <c r="B54" s="16" t="s">
        <v>59</v>
      </c>
      <c r="C54" s="68">
        <v>863</v>
      </c>
      <c r="D54" s="63">
        <v>23</v>
      </c>
      <c r="E54" s="63">
        <v>23</v>
      </c>
      <c r="F54" s="63">
        <v>1</v>
      </c>
      <c r="G54" s="63">
        <v>0</v>
      </c>
      <c r="H54" s="63">
        <v>0</v>
      </c>
      <c r="I54" s="63"/>
      <c r="J54" s="63"/>
      <c r="K54" s="2" t="s">
        <v>20</v>
      </c>
      <c r="L54" s="3" t="s">
        <v>371</v>
      </c>
    </row>
    <row r="55" spans="1:12" ht="12.75">
      <c r="A55" s="15">
        <v>48</v>
      </c>
      <c r="B55" s="16" t="s">
        <v>60</v>
      </c>
      <c r="C55" s="68">
        <v>824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/>
      <c r="J55" s="63"/>
      <c r="K55" s="63"/>
      <c r="L55" s="82" t="s">
        <v>322</v>
      </c>
    </row>
    <row r="56" spans="1:12" ht="12.75">
      <c r="A56" s="15">
        <v>49</v>
      </c>
      <c r="B56" s="16" t="s">
        <v>61</v>
      </c>
      <c r="C56" s="68">
        <v>261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/>
      <c r="J56" s="63"/>
      <c r="K56" s="63"/>
      <c r="L56" s="82" t="s">
        <v>327</v>
      </c>
    </row>
    <row r="57" spans="1:12" ht="12.75">
      <c r="A57" s="15">
        <v>50</v>
      </c>
      <c r="B57" s="16" t="s">
        <v>62</v>
      </c>
      <c r="C57" s="68">
        <v>890</v>
      </c>
      <c r="D57" s="63">
        <v>198</v>
      </c>
      <c r="E57" s="63">
        <v>198</v>
      </c>
      <c r="F57" s="63">
        <v>1</v>
      </c>
      <c r="G57" s="63">
        <v>0</v>
      </c>
      <c r="H57" s="63">
        <v>0</v>
      </c>
      <c r="I57" s="63" t="s">
        <v>18</v>
      </c>
      <c r="J57" s="63" t="s">
        <v>29</v>
      </c>
      <c r="K57" s="63" t="s">
        <v>42</v>
      </c>
      <c r="L57" s="82" t="s">
        <v>286</v>
      </c>
    </row>
    <row r="58" spans="1:12" ht="12.75">
      <c r="A58" s="15">
        <v>51</v>
      </c>
      <c r="B58" s="16" t="s">
        <v>63</v>
      </c>
      <c r="C58" s="84">
        <v>1193</v>
      </c>
      <c r="D58" s="63">
        <v>641</v>
      </c>
      <c r="E58" s="63">
        <v>641</v>
      </c>
      <c r="F58" s="63">
        <v>1</v>
      </c>
      <c r="G58" s="63">
        <v>0</v>
      </c>
      <c r="H58" s="63">
        <v>0</v>
      </c>
      <c r="I58" s="63" t="s">
        <v>328</v>
      </c>
      <c r="J58" s="63" t="s">
        <v>29</v>
      </c>
      <c r="K58" t="s">
        <v>65</v>
      </c>
      <c r="L58" s="82"/>
    </row>
    <row r="59" spans="1:12" ht="12.75">
      <c r="A59" s="15">
        <v>52</v>
      </c>
      <c r="B59" s="16" t="s">
        <v>64</v>
      </c>
      <c r="C59" s="68">
        <v>531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/>
      <c r="J59" s="63"/>
      <c r="K59" s="63"/>
      <c r="L59" s="82" t="s">
        <v>322</v>
      </c>
    </row>
    <row r="60" spans="1:12" ht="12.75" customHeight="1">
      <c r="A60" s="15">
        <v>53</v>
      </c>
      <c r="B60" s="16" t="s">
        <v>65</v>
      </c>
      <c r="C60" s="84">
        <v>12801</v>
      </c>
      <c r="D60" s="78">
        <v>10942</v>
      </c>
      <c r="E60" s="78">
        <v>10942</v>
      </c>
      <c r="F60" s="63">
        <v>1</v>
      </c>
      <c r="G60" s="63">
        <v>1</v>
      </c>
      <c r="H60" s="63">
        <v>0</v>
      </c>
      <c r="I60" s="60" t="s">
        <v>287</v>
      </c>
      <c r="J60" s="63" t="s">
        <v>29</v>
      </c>
      <c r="K60" s="63"/>
      <c r="L60" s="85" t="s">
        <v>4</v>
      </c>
    </row>
    <row r="61" spans="1:12" ht="12.75">
      <c r="A61" s="15">
        <v>54</v>
      </c>
      <c r="B61" s="16" t="s">
        <v>66</v>
      </c>
      <c r="C61" s="84">
        <v>1771</v>
      </c>
      <c r="D61" s="63">
        <v>42</v>
      </c>
      <c r="E61" s="63">
        <v>42</v>
      </c>
      <c r="F61" s="63">
        <v>1</v>
      </c>
      <c r="G61" s="63">
        <v>0</v>
      </c>
      <c r="H61" s="63">
        <v>0</v>
      </c>
      <c r="I61" s="63" t="s">
        <v>329</v>
      </c>
      <c r="J61" s="22" t="s">
        <v>330</v>
      </c>
      <c r="K61" s="63" t="s">
        <v>34</v>
      </c>
      <c r="L61" s="82"/>
    </row>
    <row r="62" spans="1:12" ht="12.75">
      <c r="A62" s="15">
        <v>55</v>
      </c>
      <c r="B62" s="16" t="s">
        <v>67</v>
      </c>
      <c r="C62" s="84">
        <v>3054</v>
      </c>
      <c r="D62" s="63">
        <v>0</v>
      </c>
      <c r="E62" s="63">
        <v>0</v>
      </c>
      <c r="F62" s="63">
        <v>0</v>
      </c>
      <c r="G62" s="63">
        <v>0</v>
      </c>
      <c r="H62" s="63">
        <v>1</v>
      </c>
      <c r="I62" s="63" t="s">
        <v>18</v>
      </c>
      <c r="J62" s="63"/>
      <c r="K62" s="63"/>
      <c r="L62" s="82" t="s">
        <v>322</v>
      </c>
    </row>
    <row r="63" spans="1:12" ht="12.75" customHeight="1">
      <c r="A63" s="15">
        <v>56</v>
      </c>
      <c r="B63" s="16" t="s">
        <v>68</v>
      </c>
      <c r="C63" s="84">
        <v>2140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/>
      <c r="J63" s="63"/>
      <c r="K63" s="63"/>
      <c r="L63" s="82" t="s">
        <v>322</v>
      </c>
    </row>
    <row r="64" spans="1:12" ht="12.75">
      <c r="A64" s="15">
        <v>57</v>
      </c>
      <c r="B64" s="16" t="s">
        <v>69</v>
      </c>
      <c r="C64" s="68">
        <v>464</v>
      </c>
      <c r="D64" s="63">
        <v>243</v>
      </c>
      <c r="E64" s="63">
        <v>243</v>
      </c>
      <c r="F64" s="63">
        <v>1</v>
      </c>
      <c r="G64" s="63">
        <v>0</v>
      </c>
      <c r="H64" s="63">
        <v>0</v>
      </c>
      <c r="I64" s="63" t="s">
        <v>29</v>
      </c>
      <c r="J64" s="63" t="s">
        <v>29</v>
      </c>
      <c r="K64" s="2" t="s">
        <v>65</v>
      </c>
      <c r="L64" s="82"/>
    </row>
    <row r="65" spans="1:12" ht="12.75">
      <c r="A65" s="15">
        <v>58</v>
      </c>
      <c r="B65" s="16" t="s">
        <v>70</v>
      </c>
      <c r="C65" s="68">
        <v>540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/>
      <c r="J65" s="63"/>
      <c r="K65" s="63"/>
      <c r="L65" s="82" t="s">
        <v>322</v>
      </c>
    </row>
    <row r="66" spans="1:12" ht="13.5" thickBot="1">
      <c r="A66" s="15">
        <v>59</v>
      </c>
      <c r="B66" s="16" t="s">
        <v>71</v>
      </c>
      <c r="C66" s="68">
        <v>894</v>
      </c>
      <c r="D66" s="63">
        <v>571</v>
      </c>
      <c r="E66" s="63">
        <v>571</v>
      </c>
      <c r="F66" s="63">
        <v>1</v>
      </c>
      <c r="G66" s="63">
        <v>0</v>
      </c>
      <c r="H66" s="63">
        <v>0</v>
      </c>
      <c r="I66" s="63" t="s">
        <v>18</v>
      </c>
      <c r="J66" s="63" t="s">
        <v>18</v>
      </c>
      <c r="K66" s="63" t="s">
        <v>65</v>
      </c>
      <c r="L66" s="82"/>
    </row>
    <row r="67" spans="1:12" ht="39.75" customHeight="1" thickBot="1" thickTop="1">
      <c r="A67" s="11" t="s">
        <v>5</v>
      </c>
      <c r="B67" s="12" t="s">
        <v>0</v>
      </c>
      <c r="C67" s="12">
        <v>1451</v>
      </c>
      <c r="D67" s="12" t="s">
        <v>8</v>
      </c>
      <c r="E67" s="12" t="s">
        <v>9</v>
      </c>
      <c r="F67" s="12" t="s">
        <v>7</v>
      </c>
      <c r="G67" s="12" t="s">
        <v>11</v>
      </c>
      <c r="H67" s="12" t="s">
        <v>1</v>
      </c>
      <c r="I67" s="12" t="s">
        <v>2</v>
      </c>
      <c r="J67" s="12" t="s">
        <v>3</v>
      </c>
      <c r="K67" s="12" t="s">
        <v>10</v>
      </c>
      <c r="L67" s="12" t="s">
        <v>4</v>
      </c>
    </row>
    <row r="68" spans="1:12" ht="13.5" thickTop="1">
      <c r="A68" s="15">
        <v>60</v>
      </c>
      <c r="B68" s="16" t="s">
        <v>72</v>
      </c>
      <c r="C68" s="84">
        <v>1451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/>
      <c r="J68" s="63"/>
      <c r="K68" s="63"/>
      <c r="L68" s="82" t="s">
        <v>322</v>
      </c>
    </row>
    <row r="69" spans="1:12" ht="12.75">
      <c r="A69" s="15">
        <v>61</v>
      </c>
      <c r="B69" s="16" t="s">
        <v>73</v>
      </c>
      <c r="C69" s="68">
        <v>1039</v>
      </c>
      <c r="D69" s="63">
        <v>364</v>
      </c>
      <c r="E69" s="63">
        <v>364</v>
      </c>
      <c r="F69" s="63">
        <v>1</v>
      </c>
      <c r="G69" s="63">
        <v>0</v>
      </c>
      <c r="H69" s="63">
        <v>0</v>
      </c>
      <c r="I69" s="63" t="s">
        <v>18</v>
      </c>
      <c r="J69" s="63" t="s">
        <v>29</v>
      </c>
      <c r="K69" s="63" t="s">
        <v>42</v>
      </c>
      <c r="L69" s="82"/>
    </row>
    <row r="70" spans="1:12" ht="12.75">
      <c r="A70" s="15">
        <v>62</v>
      </c>
      <c r="B70" s="16" t="s">
        <v>74</v>
      </c>
      <c r="C70" s="84">
        <v>8869</v>
      </c>
      <c r="D70" s="78">
        <v>8341</v>
      </c>
      <c r="E70" s="78">
        <v>8341</v>
      </c>
      <c r="F70" s="63">
        <v>1</v>
      </c>
      <c r="G70" s="63">
        <v>1</v>
      </c>
      <c r="H70" s="63">
        <v>0</v>
      </c>
      <c r="I70" s="63" t="s">
        <v>29</v>
      </c>
      <c r="J70" s="63" t="s">
        <v>29</v>
      </c>
      <c r="K70" s="63"/>
      <c r="L70" s="82"/>
    </row>
    <row r="71" spans="1:12" ht="12.75">
      <c r="A71" s="15">
        <v>63</v>
      </c>
      <c r="B71" s="16" t="s">
        <v>75</v>
      </c>
      <c r="C71" s="68">
        <v>426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/>
      <c r="J71" s="63"/>
      <c r="K71" s="63"/>
      <c r="L71" s="82" t="s">
        <v>331</v>
      </c>
    </row>
    <row r="72" spans="1:12" ht="12.75">
      <c r="A72" s="15">
        <v>64</v>
      </c>
      <c r="B72" s="16" t="s">
        <v>76</v>
      </c>
      <c r="C72" s="68">
        <v>458</v>
      </c>
      <c r="D72" s="63">
        <v>457</v>
      </c>
      <c r="E72" s="63">
        <v>457</v>
      </c>
      <c r="F72" s="63">
        <v>1</v>
      </c>
      <c r="G72" s="63">
        <v>1</v>
      </c>
      <c r="H72" s="63">
        <v>0</v>
      </c>
      <c r="I72" s="63" t="s">
        <v>77</v>
      </c>
      <c r="J72" s="63" t="s">
        <v>29</v>
      </c>
      <c r="K72" s="63"/>
      <c r="L72" s="82"/>
    </row>
    <row r="73" spans="1:12" ht="12.75">
      <c r="A73" s="67">
        <v>65</v>
      </c>
      <c r="B73" s="68" t="s">
        <v>78</v>
      </c>
      <c r="C73" s="84">
        <v>2571</v>
      </c>
      <c r="D73" s="63">
        <v>0</v>
      </c>
      <c r="E73" s="63">
        <v>143</v>
      </c>
      <c r="F73" s="63">
        <v>0</v>
      </c>
      <c r="G73" s="63">
        <v>0</v>
      </c>
      <c r="H73" s="63">
        <v>0</v>
      </c>
      <c r="I73" s="63"/>
      <c r="J73" s="63"/>
      <c r="K73" s="63"/>
      <c r="L73" s="82" t="s">
        <v>294</v>
      </c>
    </row>
    <row r="74" spans="1:12" ht="12.75">
      <c r="A74" s="15">
        <v>66</v>
      </c>
      <c r="B74" s="16" t="s">
        <v>79</v>
      </c>
      <c r="C74" s="84">
        <v>1474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/>
      <c r="J74" s="63"/>
      <c r="K74" s="63"/>
      <c r="L74" s="82" t="s">
        <v>322</v>
      </c>
    </row>
    <row r="75" spans="1:12" ht="12.75">
      <c r="A75" s="15">
        <v>67</v>
      </c>
      <c r="B75" s="68" t="s">
        <v>23</v>
      </c>
      <c r="C75" s="84">
        <v>3572</v>
      </c>
      <c r="D75" s="78">
        <v>564</v>
      </c>
      <c r="E75" s="78">
        <v>564</v>
      </c>
      <c r="F75" s="63">
        <v>1</v>
      </c>
      <c r="G75" s="63">
        <v>1</v>
      </c>
      <c r="H75" s="63">
        <v>0</v>
      </c>
      <c r="I75" s="63" t="s">
        <v>29</v>
      </c>
      <c r="J75" s="63" t="s">
        <v>29</v>
      </c>
      <c r="K75" s="63"/>
      <c r="L75" s="82"/>
    </row>
    <row r="76" spans="1:12" ht="13.5" thickBot="1">
      <c r="A76" s="4"/>
      <c r="B76" s="26" t="s">
        <v>274</v>
      </c>
      <c r="C76" s="26">
        <f>SUM(C7:C75)</f>
        <v>118316</v>
      </c>
      <c r="D76" s="26">
        <f>SUM(D7:D75)</f>
        <v>51909</v>
      </c>
      <c r="E76" s="26">
        <f>SUM(E7:E75)</f>
        <v>52373</v>
      </c>
      <c r="F76" s="26">
        <f>SUM(F7:F75)</f>
        <v>32</v>
      </c>
      <c r="G76" s="26">
        <v>12</v>
      </c>
      <c r="H76" s="26">
        <v>1</v>
      </c>
      <c r="I76" s="26"/>
      <c r="J76" s="26"/>
      <c r="K76" s="26"/>
      <c r="L76" s="27"/>
    </row>
    <row r="77" spans="1:12" ht="13.5" thickTop="1">
      <c r="A77" s="42"/>
      <c r="B77" s="71"/>
      <c r="C77" s="72"/>
      <c r="D77" s="71"/>
      <c r="E77" s="71"/>
      <c r="F77" s="72"/>
      <c r="G77" s="71"/>
      <c r="H77" s="71"/>
      <c r="I77" s="71"/>
      <c r="J77" s="71"/>
      <c r="K77" s="71"/>
      <c r="L77" s="71"/>
    </row>
    <row r="79" ht="12.75">
      <c r="A79" t="s">
        <v>293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&amp;RPríloha 1.1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53"/>
  <sheetViews>
    <sheetView zoomScalePageLayoutView="0" workbookViewId="0" topLeftCell="A28">
      <selection activeCell="F50" sqref="F50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7.75390625" style="0" customWidth="1"/>
    <col min="4" max="5" width="10.75390625" style="0" customWidth="1"/>
    <col min="6" max="6" width="8.75390625" style="0" customWidth="1"/>
    <col min="7" max="8" width="9.75390625" style="0" customWidth="1"/>
    <col min="9" max="9" width="10.75390625" style="0" customWidth="1"/>
    <col min="10" max="10" width="11.75390625" style="0" customWidth="1"/>
    <col min="11" max="11" width="12.75390625" style="0" customWidth="1"/>
    <col min="12" max="12" width="15.75390625" style="0" customWidth="1"/>
  </cols>
  <sheetData>
    <row r="5" ht="13.5" thickBot="1"/>
    <row r="6" spans="1:12" ht="39.75" customHeight="1" thickBot="1" thickTop="1">
      <c r="A6" s="11" t="s">
        <v>5</v>
      </c>
      <c r="B6" s="12" t="s">
        <v>0</v>
      </c>
      <c r="C6" s="12" t="s">
        <v>6</v>
      </c>
      <c r="D6" s="12" t="s">
        <v>8</v>
      </c>
      <c r="E6" s="12" t="s">
        <v>9</v>
      </c>
      <c r="F6" s="12" t="s">
        <v>7</v>
      </c>
      <c r="G6" s="12" t="s">
        <v>11</v>
      </c>
      <c r="H6" s="12" t="s">
        <v>1</v>
      </c>
      <c r="I6" s="12" t="s">
        <v>2</v>
      </c>
      <c r="J6" s="12" t="s">
        <v>3</v>
      </c>
      <c r="K6" s="12" t="s">
        <v>10</v>
      </c>
      <c r="L6" s="12" t="s">
        <v>4</v>
      </c>
    </row>
    <row r="7" spans="1:12" ht="13.5" thickTop="1">
      <c r="A7" s="31">
        <v>1</v>
      </c>
      <c r="B7" s="28" t="s">
        <v>80</v>
      </c>
      <c r="C7" s="86">
        <v>1061</v>
      </c>
      <c r="D7" s="86">
        <v>70</v>
      </c>
      <c r="E7" s="86">
        <v>70</v>
      </c>
      <c r="F7" s="86">
        <v>1</v>
      </c>
      <c r="G7" s="86">
        <v>0</v>
      </c>
      <c r="H7" s="86">
        <v>0</v>
      </c>
      <c r="I7" s="64" t="s">
        <v>301</v>
      </c>
      <c r="J7" s="80" t="s">
        <v>262</v>
      </c>
      <c r="K7" s="9" t="s">
        <v>143</v>
      </c>
      <c r="L7" s="10" t="s">
        <v>373</v>
      </c>
    </row>
    <row r="8" spans="1:12" ht="12.75">
      <c r="A8" s="32">
        <v>2</v>
      </c>
      <c r="B8" s="29" t="s">
        <v>81</v>
      </c>
      <c r="C8" s="79">
        <v>1401</v>
      </c>
      <c r="D8" s="79">
        <v>474</v>
      </c>
      <c r="E8" s="79">
        <v>474</v>
      </c>
      <c r="F8" s="79">
        <v>1</v>
      </c>
      <c r="G8" s="79">
        <v>0</v>
      </c>
      <c r="H8" s="79">
        <v>0</v>
      </c>
      <c r="I8" s="63" t="s">
        <v>29</v>
      </c>
      <c r="J8" s="63" t="s">
        <v>29</v>
      </c>
      <c r="K8" s="2" t="s">
        <v>94</v>
      </c>
      <c r="L8" s="3"/>
    </row>
    <row r="9" spans="1:12" ht="12.75">
      <c r="A9" s="32">
        <v>3</v>
      </c>
      <c r="B9" s="29" t="s">
        <v>82</v>
      </c>
      <c r="C9" s="79">
        <v>1593</v>
      </c>
      <c r="D9" s="79">
        <v>220</v>
      </c>
      <c r="E9" s="79">
        <v>220</v>
      </c>
      <c r="F9" s="79">
        <v>1</v>
      </c>
      <c r="G9" s="79">
        <v>0</v>
      </c>
      <c r="H9" s="79">
        <v>0</v>
      </c>
      <c r="I9" s="63" t="s">
        <v>29</v>
      </c>
      <c r="J9" s="63" t="s">
        <v>29</v>
      </c>
      <c r="K9" s="2" t="s">
        <v>94</v>
      </c>
      <c r="L9" s="3"/>
    </row>
    <row r="10" spans="1:12" ht="12.75">
      <c r="A10" s="32">
        <v>4</v>
      </c>
      <c r="B10" s="29" t="s">
        <v>83</v>
      </c>
      <c r="C10" s="79">
        <v>1429</v>
      </c>
      <c r="D10" s="79">
        <v>1367</v>
      </c>
      <c r="E10" s="79">
        <v>1367</v>
      </c>
      <c r="F10" s="79">
        <v>1</v>
      </c>
      <c r="G10" s="79">
        <v>1</v>
      </c>
      <c r="H10" s="79">
        <v>0</v>
      </c>
      <c r="I10" s="65" t="s">
        <v>302</v>
      </c>
      <c r="J10" s="63" t="s">
        <v>29</v>
      </c>
      <c r="K10" s="63"/>
      <c r="L10" s="3"/>
    </row>
    <row r="11" spans="1:12" ht="12.75">
      <c r="A11" s="32">
        <v>5</v>
      </c>
      <c r="B11" s="29" t="s">
        <v>84</v>
      </c>
      <c r="C11" s="79">
        <v>1922</v>
      </c>
      <c r="D11" s="79">
        <v>453</v>
      </c>
      <c r="E11" s="79">
        <v>453</v>
      </c>
      <c r="F11" s="79">
        <v>1</v>
      </c>
      <c r="G11" s="79">
        <v>1</v>
      </c>
      <c r="H11" s="79">
        <v>0</v>
      </c>
      <c r="I11" s="63" t="s">
        <v>282</v>
      </c>
      <c r="J11" s="63" t="s">
        <v>29</v>
      </c>
      <c r="K11" s="63"/>
      <c r="L11" s="3"/>
    </row>
    <row r="12" spans="1:12" ht="12.75">
      <c r="A12" s="32">
        <v>6</v>
      </c>
      <c r="B12" s="29" t="s">
        <v>85</v>
      </c>
      <c r="C12" s="79">
        <v>420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63"/>
      <c r="J12" s="63"/>
      <c r="K12" s="63"/>
      <c r="L12" s="3"/>
    </row>
    <row r="13" spans="1:12" ht="12.75">
      <c r="A13" s="32">
        <v>7</v>
      </c>
      <c r="B13" s="29" t="s">
        <v>94</v>
      </c>
      <c r="C13" s="79">
        <v>15147</v>
      </c>
      <c r="D13" s="79">
        <v>15901</v>
      </c>
      <c r="E13" s="79">
        <v>15901</v>
      </c>
      <c r="F13" s="79">
        <v>1</v>
      </c>
      <c r="G13" s="79">
        <v>1</v>
      </c>
      <c r="H13" s="79">
        <v>0</v>
      </c>
      <c r="I13" s="63" t="s">
        <v>29</v>
      </c>
      <c r="J13" s="63" t="s">
        <v>29</v>
      </c>
      <c r="K13" s="63"/>
      <c r="L13" s="3"/>
    </row>
    <row r="14" spans="1:12" ht="12.75">
      <c r="A14" s="32">
        <v>8</v>
      </c>
      <c r="B14" s="29" t="s">
        <v>86</v>
      </c>
      <c r="C14" s="79">
        <v>716</v>
      </c>
      <c r="D14" s="79">
        <v>183</v>
      </c>
      <c r="E14" s="79">
        <v>183</v>
      </c>
      <c r="F14" s="79">
        <v>1</v>
      </c>
      <c r="G14" s="79">
        <v>0</v>
      </c>
      <c r="H14" s="79">
        <v>0</v>
      </c>
      <c r="I14" s="63" t="s">
        <v>29</v>
      </c>
      <c r="J14" s="63" t="s">
        <v>29</v>
      </c>
      <c r="K14" s="63" t="s">
        <v>94</v>
      </c>
      <c r="L14" s="89"/>
    </row>
    <row r="15" spans="1:12" ht="12.75">
      <c r="A15" s="32">
        <v>9</v>
      </c>
      <c r="B15" s="29" t="s">
        <v>87</v>
      </c>
      <c r="C15" s="79">
        <v>3225</v>
      </c>
      <c r="D15" s="79">
        <v>0</v>
      </c>
      <c r="E15" s="79">
        <v>2000</v>
      </c>
      <c r="F15" s="79">
        <v>0</v>
      </c>
      <c r="G15" s="79">
        <v>1</v>
      </c>
      <c r="H15" s="79">
        <v>0</v>
      </c>
      <c r="I15" s="63" t="s">
        <v>18</v>
      </c>
      <c r="J15" s="2" t="s">
        <v>378</v>
      </c>
      <c r="K15" s="63"/>
      <c r="L15" s="10" t="s">
        <v>379</v>
      </c>
    </row>
    <row r="16" spans="1:12" ht="12.75">
      <c r="A16" s="32">
        <v>10</v>
      </c>
      <c r="B16" s="29" t="s">
        <v>88</v>
      </c>
      <c r="C16" s="79">
        <v>490</v>
      </c>
      <c r="D16" s="79">
        <v>88</v>
      </c>
      <c r="E16" s="79">
        <v>88</v>
      </c>
      <c r="F16" s="79">
        <v>1</v>
      </c>
      <c r="G16" s="79">
        <v>0</v>
      </c>
      <c r="H16" s="79">
        <v>0</v>
      </c>
      <c r="I16" s="64" t="s">
        <v>301</v>
      </c>
      <c r="J16" s="64" t="s">
        <v>301</v>
      </c>
      <c r="K16" s="2" t="s">
        <v>143</v>
      </c>
      <c r="L16" s="10" t="s">
        <v>373</v>
      </c>
    </row>
    <row r="17" spans="1:12" ht="12.75">
      <c r="A17" s="32">
        <v>11</v>
      </c>
      <c r="B17" s="29" t="s">
        <v>89</v>
      </c>
      <c r="C17" s="79">
        <v>468</v>
      </c>
      <c r="D17" s="79">
        <v>318</v>
      </c>
      <c r="E17" s="79">
        <v>318</v>
      </c>
      <c r="F17" s="79">
        <v>1</v>
      </c>
      <c r="G17" s="79">
        <v>0</v>
      </c>
      <c r="H17" s="79">
        <v>0</v>
      </c>
      <c r="I17" s="63" t="s">
        <v>29</v>
      </c>
      <c r="J17" s="63" t="s">
        <v>29</v>
      </c>
      <c r="K17" s="63" t="s">
        <v>90</v>
      </c>
      <c r="L17" s="89"/>
    </row>
    <row r="18" spans="1:12" ht="12.75">
      <c r="A18" s="32">
        <v>12</v>
      </c>
      <c r="B18" s="29" t="s">
        <v>90</v>
      </c>
      <c r="C18" s="79">
        <v>3917</v>
      </c>
      <c r="D18" s="79">
        <v>2138</v>
      </c>
      <c r="E18" s="79">
        <v>2138</v>
      </c>
      <c r="F18" s="79">
        <v>1</v>
      </c>
      <c r="G18" s="79">
        <v>1</v>
      </c>
      <c r="H18" s="79">
        <v>0</v>
      </c>
      <c r="I18" s="63" t="s">
        <v>29</v>
      </c>
      <c r="J18" s="63" t="s">
        <v>29</v>
      </c>
      <c r="K18" s="63"/>
      <c r="L18" s="3"/>
    </row>
    <row r="19" spans="1:12" ht="12.75">
      <c r="A19" s="33">
        <v>13</v>
      </c>
      <c r="B19" s="30" t="s">
        <v>91</v>
      </c>
      <c r="C19" s="87">
        <v>1512</v>
      </c>
      <c r="D19" s="79">
        <v>534</v>
      </c>
      <c r="E19" s="79">
        <v>534</v>
      </c>
      <c r="F19" s="79">
        <v>1</v>
      </c>
      <c r="G19" s="79">
        <v>0</v>
      </c>
      <c r="H19" s="79">
        <v>0</v>
      </c>
      <c r="I19" s="63" t="s">
        <v>29</v>
      </c>
      <c r="J19" s="63" t="s">
        <v>29</v>
      </c>
      <c r="K19" s="63" t="s">
        <v>94</v>
      </c>
      <c r="L19" s="89"/>
    </row>
    <row r="20" spans="1:12" ht="12.75">
      <c r="A20" s="33">
        <v>14</v>
      </c>
      <c r="B20" s="30" t="s">
        <v>92</v>
      </c>
      <c r="C20" s="87">
        <v>1570</v>
      </c>
      <c r="D20" s="79">
        <v>392</v>
      </c>
      <c r="E20" s="79">
        <v>392</v>
      </c>
      <c r="F20" s="79">
        <v>1</v>
      </c>
      <c r="G20" s="79">
        <v>0</v>
      </c>
      <c r="H20" s="79">
        <v>0</v>
      </c>
      <c r="I20" s="63" t="s">
        <v>29</v>
      </c>
      <c r="J20" s="63" t="s">
        <v>29</v>
      </c>
      <c r="K20" s="63" t="s">
        <v>94</v>
      </c>
      <c r="L20" s="89"/>
    </row>
    <row r="21" spans="1:12" ht="12.75">
      <c r="A21" s="33">
        <v>15</v>
      </c>
      <c r="B21" s="30" t="s">
        <v>93</v>
      </c>
      <c r="C21" s="87">
        <v>1153</v>
      </c>
      <c r="D21" s="79">
        <v>224</v>
      </c>
      <c r="E21" s="79">
        <v>224</v>
      </c>
      <c r="F21" s="79">
        <v>1</v>
      </c>
      <c r="G21" s="79">
        <v>0</v>
      </c>
      <c r="H21" s="79">
        <v>0</v>
      </c>
      <c r="I21" s="63" t="s">
        <v>29</v>
      </c>
      <c r="J21" s="63" t="s">
        <v>29</v>
      </c>
      <c r="K21" s="63"/>
      <c r="L21" s="3"/>
    </row>
    <row r="22" spans="1:12" ht="12.75">
      <c r="A22" s="33">
        <v>16</v>
      </c>
      <c r="B22" s="30" t="s">
        <v>95</v>
      </c>
      <c r="C22" s="87">
        <v>581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63"/>
      <c r="J22" s="63"/>
      <c r="K22" s="63"/>
      <c r="L22" s="3" t="s">
        <v>279</v>
      </c>
    </row>
    <row r="23" spans="1:12" ht="12.75">
      <c r="A23" s="33">
        <v>17</v>
      </c>
      <c r="B23" s="30" t="s">
        <v>96</v>
      </c>
      <c r="C23" s="87">
        <v>2027</v>
      </c>
      <c r="D23" s="79">
        <v>1260</v>
      </c>
      <c r="E23" s="79">
        <v>1260</v>
      </c>
      <c r="F23" s="79">
        <v>1</v>
      </c>
      <c r="G23" s="79">
        <v>0</v>
      </c>
      <c r="H23" s="79">
        <v>0</v>
      </c>
      <c r="I23" s="63" t="s">
        <v>18</v>
      </c>
      <c r="J23" s="65" t="s">
        <v>312</v>
      </c>
      <c r="K23" s="2" t="s">
        <v>94</v>
      </c>
      <c r="L23" s="3"/>
    </row>
    <row r="24" spans="1:12" ht="12.75">
      <c r="A24" s="33">
        <v>18</v>
      </c>
      <c r="B24" s="30" t="s">
        <v>97</v>
      </c>
      <c r="C24" s="87">
        <v>1605</v>
      </c>
      <c r="D24" s="79">
        <v>508</v>
      </c>
      <c r="E24" s="79">
        <v>508</v>
      </c>
      <c r="F24" s="79">
        <v>1</v>
      </c>
      <c r="G24" s="79">
        <v>0</v>
      </c>
      <c r="H24" s="79">
        <v>0</v>
      </c>
      <c r="I24" s="63" t="s">
        <v>29</v>
      </c>
      <c r="J24" s="63" t="s">
        <v>29</v>
      </c>
      <c r="K24" s="63" t="s">
        <v>94</v>
      </c>
      <c r="L24" s="89"/>
    </row>
    <row r="25" spans="1:12" ht="12.75">
      <c r="A25" s="33">
        <v>19</v>
      </c>
      <c r="B25" s="30" t="s">
        <v>98</v>
      </c>
      <c r="C25" s="87">
        <v>3020</v>
      </c>
      <c r="D25" s="79">
        <v>1088</v>
      </c>
      <c r="E25" s="79">
        <v>1088</v>
      </c>
      <c r="F25" s="79">
        <v>1</v>
      </c>
      <c r="G25" s="79">
        <v>1</v>
      </c>
      <c r="H25" s="79">
        <v>0</v>
      </c>
      <c r="I25" s="65" t="s">
        <v>302</v>
      </c>
      <c r="J25" s="63" t="s">
        <v>29</v>
      </c>
      <c r="K25" s="63"/>
      <c r="L25" s="3"/>
    </row>
    <row r="26" spans="1:12" ht="12.75">
      <c r="A26" s="33">
        <v>20</v>
      </c>
      <c r="B26" s="30" t="s">
        <v>99</v>
      </c>
      <c r="C26" s="87">
        <v>599</v>
      </c>
      <c r="D26" s="79">
        <v>0</v>
      </c>
      <c r="E26" s="79">
        <v>0</v>
      </c>
      <c r="F26" s="79">
        <v>0</v>
      </c>
      <c r="G26" s="79">
        <v>0</v>
      </c>
      <c r="H26" s="79">
        <v>1</v>
      </c>
      <c r="I26" s="63"/>
      <c r="J26" s="2"/>
      <c r="K26" s="63"/>
      <c r="L26" s="21" t="s">
        <v>375</v>
      </c>
    </row>
    <row r="27" spans="1:12" ht="12.75">
      <c r="A27" s="33">
        <v>21</v>
      </c>
      <c r="B27" s="30" t="s">
        <v>100</v>
      </c>
      <c r="C27" s="87">
        <v>1683</v>
      </c>
      <c r="D27" s="79">
        <v>304</v>
      </c>
      <c r="E27" s="79">
        <v>304</v>
      </c>
      <c r="F27" s="79">
        <v>1</v>
      </c>
      <c r="G27" s="79">
        <v>1</v>
      </c>
      <c r="H27" s="79">
        <v>0</v>
      </c>
      <c r="I27" s="63" t="s">
        <v>18</v>
      </c>
      <c r="J27" s="63" t="s">
        <v>18</v>
      </c>
      <c r="K27" s="63"/>
      <c r="L27" s="3" t="s">
        <v>376</v>
      </c>
    </row>
    <row r="28" spans="1:12" ht="12.75">
      <c r="A28" s="33">
        <v>22</v>
      </c>
      <c r="B28" s="30" t="s">
        <v>101</v>
      </c>
      <c r="C28" s="87">
        <v>16214</v>
      </c>
      <c r="D28" s="79">
        <v>16624</v>
      </c>
      <c r="E28" s="79">
        <v>16624</v>
      </c>
      <c r="F28" s="79">
        <v>1</v>
      </c>
      <c r="G28" s="79">
        <v>0</v>
      </c>
      <c r="H28" s="79">
        <v>0</v>
      </c>
      <c r="I28" s="63" t="s">
        <v>29</v>
      </c>
      <c r="J28" s="63" t="s">
        <v>29</v>
      </c>
      <c r="K28" s="63" t="s">
        <v>116</v>
      </c>
      <c r="L28" s="3"/>
    </row>
    <row r="29" spans="1:12" ht="12.75">
      <c r="A29" s="33">
        <v>23</v>
      </c>
      <c r="B29" s="30" t="s">
        <v>102</v>
      </c>
      <c r="C29" s="87">
        <v>5465</v>
      </c>
      <c r="D29" s="79">
        <v>1740</v>
      </c>
      <c r="E29" s="79">
        <v>1740</v>
      </c>
      <c r="F29" s="79">
        <v>1</v>
      </c>
      <c r="G29" s="79">
        <v>1</v>
      </c>
      <c r="H29" s="79">
        <v>0</v>
      </c>
      <c r="I29" s="63" t="s">
        <v>18</v>
      </c>
      <c r="J29" s="63" t="s">
        <v>18</v>
      </c>
      <c r="K29" s="63"/>
      <c r="L29" s="3"/>
    </row>
    <row r="30" spans="1:12" ht="12.75">
      <c r="A30" s="33">
        <v>24</v>
      </c>
      <c r="B30" s="30" t="s">
        <v>103</v>
      </c>
      <c r="C30" s="87">
        <v>441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63"/>
      <c r="J30" s="63"/>
      <c r="K30" s="63"/>
      <c r="L30" s="3"/>
    </row>
    <row r="31" spans="1:12" ht="12.75">
      <c r="A31" s="33">
        <v>25</v>
      </c>
      <c r="B31" s="30" t="s">
        <v>104</v>
      </c>
      <c r="C31" s="87">
        <v>1774</v>
      </c>
      <c r="D31" s="79">
        <v>1410</v>
      </c>
      <c r="E31" s="79">
        <v>1410</v>
      </c>
      <c r="F31" s="79">
        <v>1</v>
      </c>
      <c r="G31" s="79">
        <v>1</v>
      </c>
      <c r="H31" s="79">
        <v>0</v>
      </c>
      <c r="I31" s="63" t="s">
        <v>18</v>
      </c>
      <c r="J31" s="63" t="s">
        <v>18</v>
      </c>
      <c r="K31" s="63"/>
      <c r="L31" s="3"/>
    </row>
    <row r="32" spans="1:12" ht="12.75">
      <c r="A32" s="33">
        <v>26</v>
      </c>
      <c r="B32" s="30" t="s">
        <v>105</v>
      </c>
      <c r="C32" s="87">
        <v>4139</v>
      </c>
      <c r="D32" s="79">
        <v>2120</v>
      </c>
      <c r="E32" s="79">
        <v>2120</v>
      </c>
      <c r="F32" s="79">
        <v>1</v>
      </c>
      <c r="G32" s="79">
        <v>1</v>
      </c>
      <c r="H32" s="79">
        <v>0</v>
      </c>
      <c r="I32" s="63" t="s">
        <v>18</v>
      </c>
      <c r="J32" s="63" t="s">
        <v>18</v>
      </c>
      <c r="K32" s="63"/>
      <c r="L32" s="3"/>
    </row>
    <row r="33" spans="1:12" ht="12.75">
      <c r="A33" s="33">
        <v>27</v>
      </c>
      <c r="B33" s="30" t="s">
        <v>106</v>
      </c>
      <c r="C33" s="87">
        <v>1611</v>
      </c>
      <c r="D33" s="79">
        <v>405</v>
      </c>
      <c r="E33" s="79">
        <v>405</v>
      </c>
      <c r="F33" s="79">
        <v>1</v>
      </c>
      <c r="G33" s="79">
        <v>0</v>
      </c>
      <c r="H33" s="79">
        <v>0</v>
      </c>
      <c r="I33" s="65" t="s">
        <v>302</v>
      </c>
      <c r="J33" s="63" t="s">
        <v>29</v>
      </c>
      <c r="K33" s="63" t="s">
        <v>94</v>
      </c>
      <c r="L33" s="89"/>
    </row>
    <row r="34" spans="1:12" ht="13.5" thickBot="1">
      <c r="A34" s="33">
        <v>28</v>
      </c>
      <c r="B34" s="30" t="s">
        <v>107</v>
      </c>
      <c r="C34" s="87">
        <v>815</v>
      </c>
      <c r="D34" s="79">
        <v>605</v>
      </c>
      <c r="E34" s="79">
        <v>605</v>
      </c>
      <c r="F34" s="79">
        <v>1</v>
      </c>
      <c r="G34" s="79">
        <v>0</v>
      </c>
      <c r="H34" s="79">
        <v>0</v>
      </c>
      <c r="I34" s="63" t="s">
        <v>29</v>
      </c>
      <c r="J34" s="63" t="s">
        <v>29</v>
      </c>
      <c r="K34" s="2" t="s">
        <v>94</v>
      </c>
      <c r="L34" s="3" t="s">
        <v>278</v>
      </c>
    </row>
    <row r="35" spans="1:12" ht="39.75" customHeight="1" thickBot="1" thickTop="1">
      <c r="A35" s="11" t="s">
        <v>5</v>
      </c>
      <c r="B35" s="38" t="s">
        <v>0</v>
      </c>
      <c r="C35" s="12" t="s">
        <v>6</v>
      </c>
      <c r="D35" s="39" t="s">
        <v>8</v>
      </c>
      <c r="E35" s="39" t="s">
        <v>9</v>
      </c>
      <c r="F35" s="39" t="s">
        <v>7</v>
      </c>
      <c r="G35" s="39" t="s">
        <v>11</v>
      </c>
      <c r="H35" s="39" t="s">
        <v>1</v>
      </c>
      <c r="I35" s="12" t="s">
        <v>2</v>
      </c>
      <c r="J35" s="12" t="s">
        <v>3</v>
      </c>
      <c r="K35" s="12" t="s">
        <v>10</v>
      </c>
      <c r="L35" s="12" t="s">
        <v>4</v>
      </c>
    </row>
    <row r="36" spans="1:12" ht="13.5" thickTop="1">
      <c r="A36" s="33">
        <v>29</v>
      </c>
      <c r="B36" s="30" t="s">
        <v>108</v>
      </c>
      <c r="C36" s="87">
        <v>3794</v>
      </c>
      <c r="D36" s="79">
        <v>0</v>
      </c>
      <c r="E36" s="79">
        <v>0</v>
      </c>
      <c r="F36" s="79">
        <v>0</v>
      </c>
      <c r="G36" s="79">
        <v>1</v>
      </c>
      <c r="H36" s="79">
        <v>0</v>
      </c>
      <c r="I36" s="63" t="s">
        <v>18</v>
      </c>
      <c r="J36" s="63" t="s">
        <v>18</v>
      </c>
      <c r="K36" s="63"/>
      <c r="L36" s="3" t="s">
        <v>280</v>
      </c>
    </row>
    <row r="37" spans="1:12" ht="12.75">
      <c r="A37" s="33">
        <v>30</v>
      </c>
      <c r="B37" s="30" t="s">
        <v>109</v>
      </c>
      <c r="C37" s="79">
        <v>2080</v>
      </c>
      <c r="D37" s="79">
        <v>1099</v>
      </c>
      <c r="E37" s="79">
        <v>1099</v>
      </c>
      <c r="F37" s="79">
        <v>1</v>
      </c>
      <c r="G37" s="79">
        <v>0</v>
      </c>
      <c r="H37" s="79">
        <v>0</v>
      </c>
      <c r="I37" s="65" t="s">
        <v>302</v>
      </c>
      <c r="J37" s="63" t="s">
        <v>29</v>
      </c>
      <c r="K37" s="63" t="s">
        <v>116</v>
      </c>
      <c r="L37" s="3"/>
    </row>
    <row r="38" spans="1:12" ht="12.75">
      <c r="A38" s="33">
        <v>31</v>
      </c>
      <c r="B38" s="30" t="s">
        <v>110</v>
      </c>
      <c r="C38" s="79">
        <v>2617</v>
      </c>
      <c r="D38" s="79">
        <v>728</v>
      </c>
      <c r="E38" s="79">
        <v>728</v>
      </c>
      <c r="F38" s="79">
        <v>1</v>
      </c>
      <c r="G38" s="79">
        <v>0</v>
      </c>
      <c r="H38" s="79">
        <v>0</v>
      </c>
      <c r="I38" s="63" t="s">
        <v>262</v>
      </c>
      <c r="J38" s="63" t="s">
        <v>303</v>
      </c>
      <c r="K38" s="2" t="s">
        <v>143</v>
      </c>
      <c r="L38" s="10" t="s">
        <v>373</v>
      </c>
    </row>
    <row r="39" spans="1:12" ht="12.75">
      <c r="A39" s="33">
        <v>32</v>
      </c>
      <c r="B39" s="30" t="s">
        <v>111</v>
      </c>
      <c r="C39" s="79">
        <v>4352</v>
      </c>
      <c r="D39" s="79">
        <v>1921</v>
      </c>
      <c r="E39" s="79">
        <v>1921</v>
      </c>
      <c r="F39" s="79">
        <v>1</v>
      </c>
      <c r="G39" s="79">
        <v>1</v>
      </c>
      <c r="H39" s="79">
        <v>0</v>
      </c>
      <c r="I39" s="63" t="s">
        <v>29</v>
      </c>
      <c r="J39" s="63" t="s">
        <v>29</v>
      </c>
      <c r="K39" s="63"/>
      <c r="L39" s="3"/>
    </row>
    <row r="40" spans="1:12" ht="12.75">
      <c r="A40" s="33">
        <v>33</v>
      </c>
      <c r="B40" s="30" t="s">
        <v>112</v>
      </c>
      <c r="C40" s="79">
        <v>1259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63"/>
      <c r="J40" s="63"/>
      <c r="K40" s="63"/>
      <c r="L40" s="3"/>
    </row>
    <row r="41" spans="1:12" ht="12.75">
      <c r="A41" s="33">
        <v>34</v>
      </c>
      <c r="B41" s="30" t="s">
        <v>113</v>
      </c>
      <c r="C41" s="79">
        <v>1574</v>
      </c>
      <c r="D41" s="79">
        <v>0</v>
      </c>
      <c r="E41" s="79">
        <v>0</v>
      </c>
      <c r="F41" s="79">
        <v>0</v>
      </c>
      <c r="G41" s="79">
        <v>0</v>
      </c>
      <c r="H41" s="79">
        <v>1</v>
      </c>
      <c r="I41" s="63"/>
      <c r="J41" s="63"/>
      <c r="K41" s="63"/>
      <c r="L41" s="75"/>
    </row>
    <row r="42" spans="1:12" ht="12.75">
      <c r="A42" s="33">
        <v>35</v>
      </c>
      <c r="B42" s="30" t="s">
        <v>114</v>
      </c>
      <c r="C42" s="79">
        <v>1161</v>
      </c>
      <c r="D42" s="79">
        <v>152</v>
      </c>
      <c r="E42" s="79">
        <v>152</v>
      </c>
      <c r="F42" s="79">
        <v>1</v>
      </c>
      <c r="G42" s="79">
        <v>0</v>
      </c>
      <c r="H42" s="79">
        <v>0</v>
      </c>
      <c r="I42" s="63" t="s">
        <v>29</v>
      </c>
      <c r="J42" s="63" t="s">
        <v>29</v>
      </c>
      <c r="K42" s="63" t="s">
        <v>94</v>
      </c>
      <c r="L42" s="89"/>
    </row>
    <row r="43" spans="1:12" ht="12.75">
      <c r="A43" s="33">
        <v>36</v>
      </c>
      <c r="B43" s="30" t="s">
        <v>115</v>
      </c>
      <c r="C43" s="79">
        <v>847</v>
      </c>
      <c r="D43" s="79">
        <v>362</v>
      </c>
      <c r="E43" s="79">
        <v>362</v>
      </c>
      <c r="F43" s="79">
        <v>1</v>
      </c>
      <c r="G43" s="79">
        <v>1</v>
      </c>
      <c r="H43" s="79">
        <v>0</v>
      </c>
      <c r="I43" s="63" t="s">
        <v>18</v>
      </c>
      <c r="J43" s="63" t="s">
        <v>29</v>
      </c>
      <c r="K43" s="63"/>
      <c r="L43" s="3"/>
    </row>
    <row r="44" spans="1:12" ht="13.5" thickBot="1">
      <c r="A44" s="37"/>
      <c r="B44" s="26" t="s">
        <v>274</v>
      </c>
      <c r="C44" s="53">
        <f aca="true" t="shared" si="0" ref="C44:H44">SUM(C7:C43)</f>
        <v>93682</v>
      </c>
      <c r="D44" s="53">
        <v>52688</v>
      </c>
      <c r="E44" s="53">
        <v>54688</v>
      </c>
      <c r="F44" s="53">
        <f t="shared" si="0"/>
        <v>28</v>
      </c>
      <c r="G44" s="53">
        <f t="shared" si="0"/>
        <v>13</v>
      </c>
      <c r="H44" s="53">
        <f t="shared" si="0"/>
        <v>2</v>
      </c>
      <c r="I44" s="88"/>
      <c r="J44" s="88"/>
      <c r="K44" s="88"/>
      <c r="L44" s="6"/>
    </row>
    <row r="45" spans="6:7" ht="13.5" thickTop="1">
      <c r="F45" s="62"/>
      <c r="G45" s="62"/>
    </row>
    <row r="48" ht="12.75">
      <c r="A48" t="s">
        <v>272</v>
      </c>
    </row>
    <row r="49" ht="12.75">
      <c r="A49" t="s">
        <v>273</v>
      </c>
    </row>
    <row r="50" ht="12.75">
      <c r="A50" t="s">
        <v>296</v>
      </c>
    </row>
    <row r="51" ht="12.75">
      <c r="A51" t="s">
        <v>374</v>
      </c>
    </row>
    <row r="52" ht="12.75">
      <c r="A52" t="s">
        <v>377</v>
      </c>
    </row>
    <row r="53" ht="12.75">
      <c r="A53" t="s">
        <v>380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&amp;RPríloha 1.2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32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7.75390625" style="0" customWidth="1"/>
    <col min="4" max="5" width="10.75390625" style="0" customWidth="1"/>
    <col min="6" max="6" width="8.75390625" style="0" customWidth="1"/>
    <col min="7" max="8" width="9.75390625" style="0" customWidth="1"/>
    <col min="9" max="9" width="10.75390625" style="0" customWidth="1"/>
    <col min="10" max="10" width="11.75390625" style="0" customWidth="1"/>
    <col min="11" max="11" width="12.75390625" style="0" customWidth="1"/>
    <col min="12" max="12" width="15.75390625" style="0" customWidth="1"/>
  </cols>
  <sheetData>
    <row r="5" ht="13.5" thickBot="1"/>
    <row r="6" spans="1:12" ht="45" customHeight="1" thickBot="1" thickTop="1">
      <c r="A6" s="11" t="s">
        <v>5</v>
      </c>
      <c r="B6" s="12" t="s">
        <v>0</v>
      </c>
      <c r="C6" s="12" t="s">
        <v>6</v>
      </c>
      <c r="D6" s="12" t="s">
        <v>8</v>
      </c>
      <c r="E6" s="12" t="s">
        <v>9</v>
      </c>
      <c r="F6" s="12" t="s">
        <v>7</v>
      </c>
      <c r="G6" s="12" t="s">
        <v>11</v>
      </c>
      <c r="H6" s="12" t="s">
        <v>1</v>
      </c>
      <c r="I6" s="12" t="s">
        <v>2</v>
      </c>
      <c r="J6" s="12" t="s">
        <v>3</v>
      </c>
      <c r="K6" s="12" t="s">
        <v>10</v>
      </c>
      <c r="L6" s="12" t="s">
        <v>4</v>
      </c>
    </row>
    <row r="7" spans="1:12" ht="13.5" thickTop="1">
      <c r="A7" s="31">
        <v>1</v>
      </c>
      <c r="B7" s="28" t="s">
        <v>118</v>
      </c>
      <c r="C7" s="91">
        <v>1345</v>
      </c>
      <c r="D7" s="91">
        <v>195</v>
      </c>
      <c r="E7" s="91">
        <v>195</v>
      </c>
      <c r="F7" s="91">
        <v>0</v>
      </c>
      <c r="G7" s="91">
        <v>0</v>
      </c>
      <c r="H7" s="91">
        <v>0</v>
      </c>
      <c r="I7" s="91"/>
      <c r="J7" s="91"/>
      <c r="K7" s="91"/>
      <c r="L7" s="115" t="s">
        <v>354</v>
      </c>
    </row>
    <row r="8" spans="1:12" ht="12.75">
      <c r="A8" s="32">
        <v>2</v>
      </c>
      <c r="B8" s="29" t="s">
        <v>119</v>
      </c>
      <c r="C8" s="78">
        <v>1606</v>
      </c>
      <c r="D8" s="78">
        <v>0</v>
      </c>
      <c r="E8" s="78">
        <v>0</v>
      </c>
      <c r="F8" s="78">
        <v>1</v>
      </c>
      <c r="G8" s="78">
        <v>0</v>
      </c>
      <c r="H8" s="78">
        <v>0</v>
      </c>
      <c r="I8" s="14" t="s">
        <v>262</v>
      </c>
      <c r="J8" s="78" t="s">
        <v>262</v>
      </c>
      <c r="K8" s="78" t="s">
        <v>132</v>
      </c>
      <c r="L8" s="92"/>
    </row>
    <row r="9" spans="1:12" ht="12.75">
      <c r="A9" s="32">
        <v>3</v>
      </c>
      <c r="B9" s="29" t="s">
        <v>120</v>
      </c>
      <c r="C9" s="78">
        <v>367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/>
      <c r="J9" s="78"/>
      <c r="K9" s="78"/>
      <c r="L9" s="116" t="s">
        <v>117</v>
      </c>
    </row>
    <row r="10" spans="1:12" ht="12.75">
      <c r="A10" s="32">
        <v>4</v>
      </c>
      <c r="B10" s="29" t="s">
        <v>121</v>
      </c>
      <c r="C10" s="78">
        <v>652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8"/>
      <c r="J10" s="78"/>
      <c r="K10" s="78"/>
      <c r="L10" s="116" t="s">
        <v>117</v>
      </c>
    </row>
    <row r="11" spans="1:12" ht="12.75">
      <c r="A11" s="32">
        <v>5</v>
      </c>
      <c r="B11" s="29" t="s">
        <v>122</v>
      </c>
      <c r="C11" s="78">
        <v>561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/>
      <c r="J11" s="78"/>
      <c r="K11" s="78"/>
      <c r="L11" s="92"/>
    </row>
    <row r="12" spans="1:12" ht="12.75">
      <c r="A12" s="32">
        <v>6</v>
      </c>
      <c r="B12" s="29" t="s">
        <v>123</v>
      </c>
      <c r="C12" s="78">
        <v>2081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/>
      <c r="J12" s="78"/>
      <c r="K12" s="78"/>
      <c r="L12" s="116" t="s">
        <v>355</v>
      </c>
    </row>
    <row r="13" spans="1:12" ht="12.75">
      <c r="A13" s="32">
        <v>7</v>
      </c>
      <c r="B13" s="29" t="s">
        <v>124</v>
      </c>
      <c r="C13" s="78">
        <v>22661</v>
      </c>
      <c r="D13" s="78">
        <v>20202</v>
      </c>
      <c r="E13" s="78">
        <v>20202</v>
      </c>
      <c r="F13" s="78">
        <v>1</v>
      </c>
      <c r="G13" s="78">
        <v>1</v>
      </c>
      <c r="H13" s="78">
        <v>0</v>
      </c>
      <c r="I13" s="61" t="s">
        <v>298</v>
      </c>
      <c r="J13" s="78" t="s">
        <v>297</v>
      </c>
      <c r="K13" s="78"/>
      <c r="L13" s="92"/>
    </row>
    <row r="14" spans="1:12" ht="12.75">
      <c r="A14" s="32">
        <v>8</v>
      </c>
      <c r="B14" s="29" t="s">
        <v>125</v>
      </c>
      <c r="C14" s="78">
        <v>857</v>
      </c>
      <c r="D14" s="78">
        <v>0</v>
      </c>
      <c r="E14" s="78">
        <v>0</v>
      </c>
      <c r="F14" s="78">
        <v>1</v>
      </c>
      <c r="G14" s="78">
        <v>0</v>
      </c>
      <c r="H14" s="78">
        <v>0</v>
      </c>
      <c r="I14" s="78" t="s">
        <v>18</v>
      </c>
      <c r="J14" s="78" t="s">
        <v>18</v>
      </c>
      <c r="K14" s="78" t="s">
        <v>129</v>
      </c>
      <c r="L14" s="129" t="s">
        <v>363</v>
      </c>
    </row>
    <row r="15" spans="1:12" ht="12.75">
      <c r="A15" s="32">
        <v>9</v>
      </c>
      <c r="B15" s="29" t="s">
        <v>126</v>
      </c>
      <c r="C15" s="78">
        <v>602</v>
      </c>
      <c r="D15" s="78">
        <v>0</v>
      </c>
      <c r="E15" s="78">
        <v>0</v>
      </c>
      <c r="F15" s="78">
        <v>1</v>
      </c>
      <c r="G15" s="78">
        <v>1</v>
      </c>
      <c r="H15" s="78">
        <v>0</v>
      </c>
      <c r="I15" s="78" t="s">
        <v>18</v>
      </c>
      <c r="J15" s="78" t="s">
        <v>18</v>
      </c>
      <c r="K15" s="78"/>
      <c r="L15" s="92" t="s">
        <v>320</v>
      </c>
    </row>
    <row r="16" spans="1:12" ht="12.75">
      <c r="A16" s="32">
        <v>10</v>
      </c>
      <c r="B16" s="29" t="s">
        <v>127</v>
      </c>
      <c r="C16" s="78">
        <v>672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/>
      <c r="J16" s="78"/>
      <c r="K16" s="78"/>
      <c r="L16" s="92"/>
    </row>
    <row r="17" spans="1:12" ht="12.75">
      <c r="A17" s="32">
        <v>11</v>
      </c>
      <c r="B17" s="29" t="s">
        <v>128</v>
      </c>
      <c r="C17" s="78">
        <v>486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/>
      <c r="J17" s="78"/>
      <c r="K17" s="78"/>
      <c r="L17" s="92"/>
    </row>
    <row r="18" spans="1:12" ht="12.75">
      <c r="A18" s="33">
        <v>12</v>
      </c>
      <c r="B18" s="30" t="s">
        <v>130</v>
      </c>
      <c r="C18" s="84">
        <v>1021</v>
      </c>
      <c r="D18" s="78">
        <v>735</v>
      </c>
      <c r="E18" s="78">
        <v>735</v>
      </c>
      <c r="F18" s="84">
        <v>1</v>
      </c>
      <c r="G18" s="84">
        <v>1</v>
      </c>
      <c r="H18" s="78">
        <v>0</v>
      </c>
      <c r="I18" s="78" t="s">
        <v>18</v>
      </c>
      <c r="J18" s="78" t="s">
        <v>18</v>
      </c>
      <c r="K18" s="78"/>
      <c r="L18" s="92" t="s">
        <v>320</v>
      </c>
    </row>
    <row r="19" spans="1:12" ht="12.75">
      <c r="A19" s="33">
        <v>13</v>
      </c>
      <c r="B19" s="30" t="s">
        <v>131</v>
      </c>
      <c r="C19" s="84">
        <v>688</v>
      </c>
      <c r="D19" s="78">
        <v>0</v>
      </c>
      <c r="E19" s="78">
        <v>0</v>
      </c>
      <c r="F19" s="78">
        <v>0</v>
      </c>
      <c r="G19" s="84">
        <v>0</v>
      </c>
      <c r="H19" s="78">
        <v>0</v>
      </c>
      <c r="I19" s="78"/>
      <c r="J19" s="78"/>
      <c r="K19" s="78"/>
      <c r="L19" s="92"/>
    </row>
    <row r="20" spans="1:12" ht="12.75">
      <c r="A20" s="33">
        <v>14</v>
      </c>
      <c r="B20" s="30" t="s">
        <v>132</v>
      </c>
      <c r="C20" s="84">
        <v>4164</v>
      </c>
      <c r="D20" s="78">
        <v>3134</v>
      </c>
      <c r="E20" s="78">
        <v>3134</v>
      </c>
      <c r="F20" s="78">
        <v>1</v>
      </c>
      <c r="G20" s="84">
        <v>1</v>
      </c>
      <c r="H20" s="84">
        <v>0</v>
      </c>
      <c r="I20" s="35" t="s">
        <v>133</v>
      </c>
      <c r="J20" s="35" t="s">
        <v>133</v>
      </c>
      <c r="K20" s="78"/>
      <c r="L20" s="116" t="s">
        <v>364</v>
      </c>
    </row>
    <row r="21" spans="1:12" ht="12.75">
      <c r="A21" s="33">
        <v>15</v>
      </c>
      <c r="B21" s="30" t="s">
        <v>134</v>
      </c>
      <c r="C21" s="84">
        <v>2160</v>
      </c>
      <c r="D21" s="78">
        <v>809</v>
      </c>
      <c r="E21" s="78">
        <v>809</v>
      </c>
      <c r="F21" s="78">
        <v>1</v>
      </c>
      <c r="G21" s="84">
        <v>1</v>
      </c>
      <c r="H21" s="78">
        <v>0</v>
      </c>
      <c r="I21" s="78" t="s">
        <v>18</v>
      </c>
      <c r="J21" s="78" t="s">
        <v>262</v>
      </c>
      <c r="K21" s="78"/>
      <c r="L21" s="92"/>
    </row>
    <row r="22" spans="1:12" ht="12.75">
      <c r="A22" s="33">
        <v>16</v>
      </c>
      <c r="B22" s="30" t="s">
        <v>135</v>
      </c>
      <c r="C22" s="84">
        <v>423</v>
      </c>
      <c r="D22" s="78">
        <v>0</v>
      </c>
      <c r="E22" s="78">
        <v>0</v>
      </c>
      <c r="F22" s="78">
        <v>0</v>
      </c>
      <c r="G22" s="84">
        <v>0</v>
      </c>
      <c r="H22" s="78">
        <v>1</v>
      </c>
      <c r="I22" s="78" t="s">
        <v>18</v>
      </c>
      <c r="J22" s="78" t="s">
        <v>18</v>
      </c>
      <c r="K22" s="78"/>
      <c r="L22" s="92" t="s">
        <v>321</v>
      </c>
    </row>
    <row r="23" spans="1:12" ht="12.75">
      <c r="A23" s="33">
        <v>17</v>
      </c>
      <c r="B23" s="30" t="s">
        <v>136</v>
      </c>
      <c r="C23" s="84">
        <v>999</v>
      </c>
      <c r="D23" s="78">
        <v>0</v>
      </c>
      <c r="E23" s="78">
        <v>0</v>
      </c>
      <c r="F23" s="78">
        <v>0</v>
      </c>
      <c r="G23" s="78">
        <v>0</v>
      </c>
      <c r="H23" s="78">
        <v>1</v>
      </c>
      <c r="I23" s="78" t="s">
        <v>18</v>
      </c>
      <c r="J23" s="78" t="s">
        <v>18</v>
      </c>
      <c r="K23" s="78"/>
      <c r="L23" s="92" t="s">
        <v>321</v>
      </c>
    </row>
    <row r="24" spans="1:13" ht="12.75">
      <c r="A24" s="33">
        <v>18</v>
      </c>
      <c r="B24" s="30" t="s">
        <v>137</v>
      </c>
      <c r="C24" s="84">
        <v>329</v>
      </c>
      <c r="D24" s="78">
        <v>212</v>
      </c>
      <c r="E24" s="78">
        <v>212</v>
      </c>
      <c r="F24" s="78">
        <v>1</v>
      </c>
      <c r="G24" s="78">
        <v>0</v>
      </c>
      <c r="H24" s="78">
        <v>0</v>
      </c>
      <c r="I24" s="78" t="s">
        <v>18</v>
      </c>
      <c r="J24" s="78" t="s">
        <v>18</v>
      </c>
      <c r="K24" s="14" t="s">
        <v>144</v>
      </c>
      <c r="L24" s="90"/>
      <c r="M24" s="66"/>
    </row>
    <row r="25" spans="1:12" ht="12.75">
      <c r="A25" s="33">
        <v>19</v>
      </c>
      <c r="B25" s="30" t="s">
        <v>138</v>
      </c>
      <c r="C25" s="84">
        <v>877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78"/>
      <c r="J25" s="78"/>
      <c r="K25" s="78"/>
      <c r="L25" s="92"/>
    </row>
    <row r="26" spans="1:12" ht="12.75">
      <c r="A26" s="33">
        <v>20</v>
      </c>
      <c r="B26" s="30" t="s">
        <v>139</v>
      </c>
      <c r="C26" s="84">
        <v>668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78"/>
      <c r="J26" s="78"/>
      <c r="K26" s="78"/>
      <c r="L26" s="92"/>
    </row>
    <row r="27" spans="1:12" ht="12.75">
      <c r="A27" s="33">
        <v>21</v>
      </c>
      <c r="B27" s="30" t="s">
        <v>140</v>
      </c>
      <c r="C27" s="84">
        <v>148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8"/>
      <c r="J27" s="78"/>
      <c r="K27" s="78"/>
      <c r="L27" s="92"/>
    </row>
    <row r="28" spans="1:12" ht="12.75">
      <c r="A28" s="33">
        <v>22</v>
      </c>
      <c r="B28" s="30" t="s">
        <v>141</v>
      </c>
      <c r="C28" s="84">
        <v>283</v>
      </c>
      <c r="D28" s="78">
        <v>0</v>
      </c>
      <c r="E28" s="78">
        <v>0</v>
      </c>
      <c r="F28" s="78">
        <v>1</v>
      </c>
      <c r="G28" s="78">
        <v>0</v>
      </c>
      <c r="H28" s="78">
        <v>0</v>
      </c>
      <c r="I28" s="78" t="s">
        <v>18</v>
      </c>
      <c r="J28" s="78" t="s">
        <v>18</v>
      </c>
      <c r="K28" s="78" t="s">
        <v>129</v>
      </c>
      <c r="L28" s="116" t="s">
        <v>362</v>
      </c>
    </row>
    <row r="29" spans="1:12" ht="12.75">
      <c r="A29" s="33">
        <v>23</v>
      </c>
      <c r="B29" s="30" t="s">
        <v>142</v>
      </c>
      <c r="C29" s="84">
        <v>1479</v>
      </c>
      <c r="D29" s="78">
        <v>515</v>
      </c>
      <c r="E29" s="78">
        <v>515</v>
      </c>
      <c r="F29" s="78">
        <v>1</v>
      </c>
      <c r="G29" s="78">
        <v>0</v>
      </c>
      <c r="H29" s="78">
        <v>0</v>
      </c>
      <c r="I29" s="78" t="s">
        <v>18</v>
      </c>
      <c r="J29" s="78" t="s">
        <v>262</v>
      </c>
      <c r="K29" s="78" t="s">
        <v>143</v>
      </c>
      <c r="L29" s="92"/>
    </row>
    <row r="30" spans="1:12" ht="12.75">
      <c r="A30" s="33">
        <v>24</v>
      </c>
      <c r="B30" s="30" t="s">
        <v>144</v>
      </c>
      <c r="C30" s="84">
        <v>638</v>
      </c>
      <c r="D30" s="78">
        <v>431</v>
      </c>
      <c r="E30" s="78">
        <v>431</v>
      </c>
      <c r="F30" s="78">
        <v>1</v>
      </c>
      <c r="G30" s="78">
        <v>1</v>
      </c>
      <c r="H30" s="78">
        <v>0</v>
      </c>
      <c r="I30" s="78" t="s">
        <v>18</v>
      </c>
      <c r="J30" s="78" t="s">
        <v>18</v>
      </c>
      <c r="K30" s="78"/>
      <c r="L30" s="90"/>
    </row>
    <row r="31" spans="1:12" ht="13.5" thickBot="1">
      <c r="A31" s="4"/>
      <c r="B31" s="5" t="s">
        <v>274</v>
      </c>
      <c r="C31" s="36">
        <f aca="true" t="shared" si="0" ref="C31:H31">SUM(C7:C30)</f>
        <v>45767</v>
      </c>
      <c r="D31" s="36">
        <f t="shared" si="0"/>
        <v>26233</v>
      </c>
      <c r="E31" s="36">
        <f t="shared" si="0"/>
        <v>26233</v>
      </c>
      <c r="F31" s="36">
        <f>SUM(F7:F30)</f>
        <v>11</v>
      </c>
      <c r="G31" s="36">
        <f t="shared" si="0"/>
        <v>6</v>
      </c>
      <c r="H31" s="36">
        <f t="shared" si="0"/>
        <v>2</v>
      </c>
      <c r="I31" s="36"/>
      <c r="J31" s="93"/>
      <c r="K31" s="93"/>
      <c r="L31" s="117"/>
    </row>
    <row r="32" spans="1:12" ht="13.5" thickTop="1">
      <c r="A32" s="42"/>
      <c r="B32" s="42"/>
      <c r="C32" s="73"/>
      <c r="D32" s="74"/>
      <c r="E32" s="74"/>
      <c r="F32" s="73"/>
      <c r="G32" s="74"/>
      <c r="H32" s="74"/>
      <c r="I32" s="74"/>
      <c r="J32" s="52"/>
      <c r="K32" s="52"/>
      <c r="L32" s="52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&amp;R1.3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44"/>
  <sheetViews>
    <sheetView zoomScalePageLayoutView="0" workbookViewId="0" topLeftCell="A25">
      <selection activeCell="O11" sqref="O11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7.75390625" style="0" customWidth="1"/>
    <col min="4" max="5" width="10.75390625" style="0" customWidth="1"/>
    <col min="6" max="6" width="8.75390625" style="0" customWidth="1"/>
    <col min="7" max="8" width="9.75390625" style="0" customWidth="1"/>
    <col min="9" max="9" width="10.75390625" style="0" customWidth="1"/>
    <col min="10" max="10" width="12.75390625" style="0" customWidth="1"/>
    <col min="12" max="12" width="15.75390625" style="0" customWidth="1"/>
  </cols>
  <sheetData>
    <row r="5" ht="13.5" thickBot="1"/>
    <row r="6" spans="1:12" ht="45" customHeight="1" thickBot="1" thickTop="1">
      <c r="A6" s="45" t="s">
        <v>5</v>
      </c>
      <c r="B6" s="12" t="s">
        <v>0</v>
      </c>
      <c r="C6" s="12" t="s">
        <v>6</v>
      </c>
      <c r="D6" s="12" t="s">
        <v>8</v>
      </c>
      <c r="E6" s="12" t="s">
        <v>9</v>
      </c>
      <c r="F6" s="12" t="s">
        <v>7</v>
      </c>
      <c r="G6" s="12" t="s">
        <v>11</v>
      </c>
      <c r="H6" s="12" t="s">
        <v>1</v>
      </c>
      <c r="I6" s="12" t="s">
        <v>2</v>
      </c>
      <c r="J6" s="12" t="s">
        <v>3</v>
      </c>
      <c r="K6" s="12" t="s">
        <v>10</v>
      </c>
      <c r="L6" s="12" t="s">
        <v>4</v>
      </c>
    </row>
    <row r="7" spans="1:12" ht="13.5" thickTop="1">
      <c r="A7" s="46">
        <v>1</v>
      </c>
      <c r="B7" s="44" t="s">
        <v>145</v>
      </c>
      <c r="C7" s="94">
        <v>2124</v>
      </c>
      <c r="D7" s="94">
        <v>1111</v>
      </c>
      <c r="E7" s="94">
        <v>1111</v>
      </c>
      <c r="F7" s="94">
        <v>1</v>
      </c>
      <c r="G7" s="94">
        <v>0</v>
      </c>
      <c r="H7" s="94">
        <v>0</v>
      </c>
      <c r="I7" s="95" t="s">
        <v>262</v>
      </c>
      <c r="J7" s="95" t="s">
        <v>262</v>
      </c>
      <c r="K7" s="131" t="s">
        <v>146</v>
      </c>
      <c r="L7" s="132" t="s">
        <v>278</v>
      </c>
    </row>
    <row r="8" spans="1:12" ht="12.75">
      <c r="A8" s="47">
        <v>2</v>
      </c>
      <c r="B8" s="2" t="s">
        <v>147</v>
      </c>
      <c r="C8" s="78">
        <v>343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63"/>
      <c r="J8" s="63"/>
      <c r="K8" s="63" t="s">
        <v>146</v>
      </c>
      <c r="L8" s="21" t="s">
        <v>344</v>
      </c>
    </row>
    <row r="9" spans="1:12" ht="12.75">
      <c r="A9" s="47">
        <v>3</v>
      </c>
      <c r="B9" s="2" t="s">
        <v>148</v>
      </c>
      <c r="C9" s="78">
        <v>991</v>
      </c>
      <c r="D9" s="78">
        <v>82</v>
      </c>
      <c r="E9" s="78">
        <v>82</v>
      </c>
      <c r="F9" s="78">
        <v>1</v>
      </c>
      <c r="G9" s="78">
        <v>0</v>
      </c>
      <c r="H9" s="78">
        <v>0</v>
      </c>
      <c r="I9" s="63" t="s">
        <v>18</v>
      </c>
      <c r="J9" s="22" t="s">
        <v>306</v>
      </c>
      <c r="K9" s="22" t="s">
        <v>149</v>
      </c>
      <c r="L9" s="21" t="s">
        <v>307</v>
      </c>
    </row>
    <row r="10" spans="1:12" ht="12.75">
      <c r="A10" s="47">
        <v>4</v>
      </c>
      <c r="B10" s="2" t="s">
        <v>270</v>
      </c>
      <c r="C10" s="78">
        <v>955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63"/>
      <c r="J10" s="63"/>
      <c r="K10" s="63"/>
      <c r="L10" s="82"/>
    </row>
    <row r="11" spans="1:12" ht="12.75">
      <c r="A11" s="47">
        <v>5</v>
      </c>
      <c r="B11" s="2" t="s">
        <v>150</v>
      </c>
      <c r="C11" s="78">
        <v>2573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63"/>
      <c r="J11" s="63"/>
      <c r="K11" s="63"/>
      <c r="L11" s="82"/>
    </row>
    <row r="12" spans="1:12" ht="12.75">
      <c r="A12" s="47">
        <v>6</v>
      </c>
      <c r="B12" s="2" t="s">
        <v>151</v>
      </c>
      <c r="C12" s="78">
        <v>975</v>
      </c>
      <c r="D12" s="78">
        <v>235</v>
      </c>
      <c r="E12" s="78">
        <v>235</v>
      </c>
      <c r="F12" s="78">
        <v>1</v>
      </c>
      <c r="G12" s="78">
        <v>0</v>
      </c>
      <c r="H12" s="78">
        <v>0</v>
      </c>
      <c r="I12" s="63" t="s">
        <v>18</v>
      </c>
      <c r="J12" s="22" t="s">
        <v>306</v>
      </c>
      <c r="K12" s="22"/>
      <c r="L12" s="82" t="s">
        <v>309</v>
      </c>
    </row>
    <row r="13" spans="1:12" ht="12.75">
      <c r="A13" s="47">
        <v>7</v>
      </c>
      <c r="B13" s="2" t="s">
        <v>152</v>
      </c>
      <c r="C13" s="78">
        <v>376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63"/>
      <c r="J13" s="63"/>
      <c r="K13" s="63"/>
      <c r="L13" s="82" t="s">
        <v>308</v>
      </c>
    </row>
    <row r="14" spans="1:12" ht="12.75">
      <c r="A14" s="47">
        <v>8</v>
      </c>
      <c r="B14" s="2" t="s">
        <v>153</v>
      </c>
      <c r="C14" s="78">
        <v>493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63"/>
      <c r="J14" s="63"/>
      <c r="K14" s="63"/>
      <c r="L14" s="82" t="s">
        <v>308</v>
      </c>
    </row>
    <row r="15" spans="1:12" ht="12.75">
      <c r="A15" s="47">
        <v>9</v>
      </c>
      <c r="B15" s="2" t="s">
        <v>154</v>
      </c>
      <c r="C15" s="78">
        <v>2585</v>
      </c>
      <c r="D15" s="78">
        <v>1850</v>
      </c>
      <c r="E15" s="78">
        <v>1850</v>
      </c>
      <c r="F15" s="78">
        <v>1</v>
      </c>
      <c r="G15" s="78">
        <v>1</v>
      </c>
      <c r="H15" s="78">
        <v>0</v>
      </c>
      <c r="I15" s="63" t="s">
        <v>18</v>
      </c>
      <c r="J15" s="63" t="s">
        <v>18</v>
      </c>
      <c r="K15" s="63"/>
      <c r="L15" s="82" t="s">
        <v>295</v>
      </c>
    </row>
    <row r="16" spans="1:12" ht="12.75">
      <c r="A16" s="47">
        <v>10</v>
      </c>
      <c r="B16" s="2" t="s">
        <v>155</v>
      </c>
      <c r="C16" s="78">
        <v>524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63"/>
      <c r="J16" s="63"/>
      <c r="K16" s="63"/>
      <c r="L16" s="82" t="s">
        <v>308</v>
      </c>
    </row>
    <row r="17" spans="1:12" ht="12.75">
      <c r="A17" s="47">
        <v>11</v>
      </c>
      <c r="B17" s="2" t="s">
        <v>156</v>
      </c>
      <c r="C17" s="78">
        <v>1415</v>
      </c>
      <c r="D17" s="78">
        <v>323</v>
      </c>
      <c r="E17" s="78">
        <v>323</v>
      </c>
      <c r="F17" s="78">
        <v>1</v>
      </c>
      <c r="G17" s="78">
        <v>1</v>
      </c>
      <c r="H17" s="78">
        <v>0</v>
      </c>
      <c r="I17" s="63" t="s">
        <v>310</v>
      </c>
      <c r="J17" s="63" t="s">
        <v>262</v>
      </c>
      <c r="K17" s="63" t="s">
        <v>278</v>
      </c>
      <c r="L17" s="21" t="s">
        <v>311</v>
      </c>
    </row>
    <row r="18" spans="1:12" ht="12.75">
      <c r="A18" s="48">
        <v>12</v>
      </c>
      <c r="B18" s="16" t="s">
        <v>157</v>
      </c>
      <c r="C18" s="84">
        <v>2265</v>
      </c>
      <c r="D18" s="78">
        <v>621</v>
      </c>
      <c r="E18" s="78">
        <v>621</v>
      </c>
      <c r="F18" s="78">
        <v>1</v>
      </c>
      <c r="G18" s="78">
        <v>0</v>
      </c>
      <c r="H18" s="78">
        <v>0</v>
      </c>
      <c r="I18" s="63" t="s">
        <v>310</v>
      </c>
      <c r="J18" s="63" t="s">
        <v>262</v>
      </c>
      <c r="K18" s="63" t="s">
        <v>145</v>
      </c>
      <c r="L18" s="96" t="s">
        <v>305</v>
      </c>
    </row>
    <row r="19" spans="1:12" ht="12.75">
      <c r="A19" s="48">
        <v>13</v>
      </c>
      <c r="B19" s="16" t="s">
        <v>158</v>
      </c>
      <c r="C19" s="84">
        <v>529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63"/>
      <c r="J19" s="63"/>
      <c r="K19" s="63"/>
      <c r="L19" s="82"/>
    </row>
    <row r="20" spans="1:12" ht="12.75">
      <c r="A20" s="48">
        <v>14</v>
      </c>
      <c r="B20" s="16" t="s">
        <v>159</v>
      </c>
      <c r="C20" s="84">
        <v>1168</v>
      </c>
      <c r="D20" s="78">
        <v>336</v>
      </c>
      <c r="E20" s="78">
        <v>336</v>
      </c>
      <c r="F20" s="78">
        <v>1</v>
      </c>
      <c r="G20" s="78">
        <v>0</v>
      </c>
      <c r="H20" s="78">
        <v>0</v>
      </c>
      <c r="I20" s="63" t="s">
        <v>262</v>
      </c>
      <c r="J20" s="63" t="s">
        <v>262</v>
      </c>
      <c r="K20" s="63"/>
      <c r="L20" s="82" t="s">
        <v>305</v>
      </c>
    </row>
    <row r="21" spans="1:12" ht="12.75">
      <c r="A21" s="48">
        <v>15</v>
      </c>
      <c r="B21" s="16" t="s">
        <v>160</v>
      </c>
      <c r="C21" s="84">
        <v>511</v>
      </c>
      <c r="D21" s="78">
        <v>510</v>
      </c>
      <c r="E21" s="78">
        <v>510</v>
      </c>
      <c r="F21" s="78">
        <v>1</v>
      </c>
      <c r="G21" s="78">
        <v>1</v>
      </c>
      <c r="H21" s="78">
        <v>0</v>
      </c>
      <c r="I21" s="63" t="s">
        <v>18</v>
      </c>
      <c r="J21" s="22" t="s">
        <v>306</v>
      </c>
      <c r="K21" s="22"/>
      <c r="L21" s="82"/>
    </row>
    <row r="22" spans="1:14" ht="12.75">
      <c r="A22" s="48">
        <v>16</v>
      </c>
      <c r="B22" s="16" t="s">
        <v>146</v>
      </c>
      <c r="C22" s="84">
        <v>28267</v>
      </c>
      <c r="D22" s="78">
        <v>26122</v>
      </c>
      <c r="E22" s="78">
        <v>26122</v>
      </c>
      <c r="F22" s="78">
        <v>1</v>
      </c>
      <c r="G22" s="78">
        <v>1</v>
      </c>
      <c r="H22" s="78">
        <v>0</v>
      </c>
      <c r="I22" s="63" t="s">
        <v>262</v>
      </c>
      <c r="J22" s="63" t="s">
        <v>262</v>
      </c>
      <c r="K22" s="63" t="s">
        <v>279</v>
      </c>
      <c r="L22" s="21" t="s">
        <v>305</v>
      </c>
      <c r="N22" s="69"/>
    </row>
    <row r="23" spans="1:12" ht="12.75">
      <c r="A23" s="48">
        <v>17</v>
      </c>
      <c r="B23" s="16" t="s">
        <v>161</v>
      </c>
      <c r="C23" s="84">
        <v>849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63"/>
      <c r="J23" s="63"/>
      <c r="K23" s="63"/>
      <c r="L23" s="82"/>
    </row>
    <row r="24" spans="1:12" ht="12.75">
      <c r="A24" s="48">
        <v>18</v>
      </c>
      <c r="B24" s="16" t="s">
        <v>162</v>
      </c>
      <c r="C24" s="84">
        <v>555</v>
      </c>
      <c r="D24" s="78">
        <v>546</v>
      </c>
      <c r="E24" s="78">
        <v>546</v>
      </c>
      <c r="F24" s="78">
        <v>1</v>
      </c>
      <c r="G24" s="78">
        <v>0</v>
      </c>
      <c r="H24" s="78">
        <v>0</v>
      </c>
      <c r="I24" s="63" t="s">
        <v>18</v>
      </c>
      <c r="J24" s="63" t="s">
        <v>18</v>
      </c>
      <c r="K24" s="63" t="s">
        <v>36</v>
      </c>
      <c r="L24" s="82" t="s">
        <v>309</v>
      </c>
    </row>
    <row r="25" spans="1:12" ht="12.75">
      <c r="A25" s="48">
        <v>19</v>
      </c>
      <c r="B25" s="16" t="s">
        <v>163</v>
      </c>
      <c r="C25" s="84">
        <v>1020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  <c r="I25" s="63"/>
      <c r="J25" s="63"/>
      <c r="K25" s="63"/>
      <c r="L25" s="82"/>
    </row>
    <row r="26" spans="1:12" ht="12.75">
      <c r="A26" s="48">
        <v>20</v>
      </c>
      <c r="B26" s="16" t="s">
        <v>164</v>
      </c>
      <c r="C26" s="84">
        <v>1272</v>
      </c>
      <c r="D26" s="78">
        <v>0</v>
      </c>
      <c r="E26" s="78">
        <v>0</v>
      </c>
      <c r="F26" s="78">
        <v>0</v>
      </c>
      <c r="G26" s="78">
        <v>0</v>
      </c>
      <c r="H26" s="78">
        <v>0</v>
      </c>
      <c r="I26" s="63"/>
      <c r="J26" s="63"/>
      <c r="K26" s="63"/>
      <c r="L26" s="82"/>
    </row>
    <row r="27" spans="1:14" ht="12.75">
      <c r="A27" s="48">
        <v>21</v>
      </c>
      <c r="B27" s="16" t="s">
        <v>165</v>
      </c>
      <c r="C27" s="84">
        <v>316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63"/>
      <c r="J27" s="63"/>
      <c r="K27" s="63"/>
      <c r="L27" s="82"/>
      <c r="N27" s="42"/>
    </row>
    <row r="28" spans="1:12" ht="12.75">
      <c r="A28" s="48">
        <v>22</v>
      </c>
      <c r="B28" s="16" t="s">
        <v>166</v>
      </c>
      <c r="C28" s="84">
        <v>514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63"/>
      <c r="J28" s="63"/>
      <c r="K28" s="63"/>
      <c r="L28" s="82"/>
    </row>
    <row r="29" spans="1:12" ht="12.75">
      <c r="A29" s="48">
        <v>23</v>
      </c>
      <c r="B29" s="16" t="s">
        <v>167</v>
      </c>
      <c r="C29" s="84">
        <v>1318</v>
      </c>
      <c r="D29" s="78">
        <v>975</v>
      </c>
      <c r="E29" s="78">
        <v>975</v>
      </c>
      <c r="F29" s="78">
        <v>1</v>
      </c>
      <c r="G29" s="78">
        <v>0</v>
      </c>
      <c r="H29" s="78">
        <v>0</v>
      </c>
      <c r="I29" s="63" t="s">
        <v>18</v>
      </c>
      <c r="J29" s="22" t="s">
        <v>306</v>
      </c>
      <c r="K29" s="63"/>
      <c r="L29" s="82" t="s">
        <v>311</v>
      </c>
    </row>
    <row r="30" spans="1:12" ht="13.5" thickBot="1">
      <c r="A30" s="49">
        <v>24</v>
      </c>
      <c r="B30" s="40" t="s">
        <v>168</v>
      </c>
      <c r="C30" s="97">
        <v>2708</v>
      </c>
      <c r="D30" s="93">
        <v>945</v>
      </c>
      <c r="E30" s="93">
        <v>945</v>
      </c>
      <c r="F30" s="93">
        <v>1</v>
      </c>
      <c r="G30" s="93">
        <v>1</v>
      </c>
      <c r="H30" s="93">
        <v>0</v>
      </c>
      <c r="I30" s="88" t="s">
        <v>18</v>
      </c>
      <c r="J30" s="98" t="s">
        <v>306</v>
      </c>
      <c r="K30" s="88" t="s">
        <v>280</v>
      </c>
      <c r="L30" s="99"/>
    </row>
    <row r="31" spans="1:12" ht="13.5" thickTop="1">
      <c r="A31" s="50"/>
      <c r="B31" s="41"/>
      <c r="C31" s="51"/>
      <c r="D31" s="52"/>
      <c r="E31" s="52"/>
      <c r="F31" s="52"/>
      <c r="G31" s="52"/>
      <c r="H31" s="52"/>
      <c r="I31" s="42"/>
      <c r="J31" s="42"/>
      <c r="K31" s="42"/>
      <c r="L31" s="43"/>
    </row>
    <row r="32" spans="1:12" ht="12.75">
      <c r="A32" s="50"/>
      <c r="B32" s="41"/>
      <c r="C32" s="51"/>
      <c r="D32" s="52"/>
      <c r="E32" s="52"/>
      <c r="F32" s="52"/>
      <c r="G32" s="52"/>
      <c r="H32" s="52"/>
      <c r="I32" s="42"/>
      <c r="J32" s="42"/>
      <c r="K32" s="42"/>
      <c r="L32" s="43"/>
    </row>
    <row r="33" spans="1:12" ht="13.5" thickBot="1">
      <c r="A33" s="50"/>
      <c r="B33" s="41"/>
      <c r="C33" s="51"/>
      <c r="D33" s="52"/>
      <c r="E33" s="52"/>
      <c r="F33" s="52"/>
      <c r="G33" s="52"/>
      <c r="H33" s="52"/>
      <c r="I33" s="42"/>
      <c r="J33" s="42"/>
      <c r="K33" s="42"/>
      <c r="L33" s="43"/>
    </row>
    <row r="34" spans="1:12" ht="46.5" thickBot="1" thickTop="1">
      <c r="A34" s="45" t="s">
        <v>5</v>
      </c>
      <c r="B34" s="12" t="s">
        <v>0</v>
      </c>
      <c r="C34" s="39" t="s">
        <v>6</v>
      </c>
      <c r="D34" s="39" t="s">
        <v>8</v>
      </c>
      <c r="E34" s="39" t="s">
        <v>9</v>
      </c>
      <c r="F34" s="39" t="s">
        <v>7</v>
      </c>
      <c r="G34" s="39" t="s">
        <v>11</v>
      </c>
      <c r="H34" s="39" t="s">
        <v>1</v>
      </c>
      <c r="I34" s="12" t="s">
        <v>2</v>
      </c>
      <c r="J34" s="12" t="s">
        <v>3</v>
      </c>
      <c r="K34" s="12" t="s">
        <v>10</v>
      </c>
      <c r="L34" s="12" t="s">
        <v>4</v>
      </c>
    </row>
    <row r="35" spans="1:12" ht="13.5" thickTop="1">
      <c r="A35" s="48">
        <v>25</v>
      </c>
      <c r="B35" s="16" t="s">
        <v>169</v>
      </c>
      <c r="C35" s="84">
        <v>1082</v>
      </c>
      <c r="D35" s="78">
        <v>558</v>
      </c>
      <c r="E35" s="78">
        <v>558</v>
      </c>
      <c r="F35" s="78">
        <v>1</v>
      </c>
      <c r="G35" s="78">
        <v>0</v>
      </c>
      <c r="H35" s="78">
        <v>0</v>
      </c>
      <c r="I35" s="63" t="s">
        <v>262</v>
      </c>
      <c r="J35" s="63" t="s">
        <v>262</v>
      </c>
      <c r="K35" s="63"/>
      <c r="L35" s="82" t="s">
        <v>305</v>
      </c>
    </row>
    <row r="36" spans="1:12" ht="12.75">
      <c r="A36" s="48">
        <v>26</v>
      </c>
      <c r="B36" s="16" t="s">
        <v>149</v>
      </c>
      <c r="C36" s="84">
        <v>1189</v>
      </c>
      <c r="D36" s="78">
        <v>209</v>
      </c>
      <c r="E36" s="78">
        <v>209</v>
      </c>
      <c r="F36" s="78">
        <v>1</v>
      </c>
      <c r="G36" s="78">
        <v>1</v>
      </c>
      <c r="H36" s="78">
        <v>0</v>
      </c>
      <c r="I36" s="63" t="s">
        <v>18</v>
      </c>
      <c r="J36" s="63" t="s">
        <v>306</v>
      </c>
      <c r="K36" s="63" t="s">
        <v>304</v>
      </c>
      <c r="L36" s="82"/>
    </row>
    <row r="37" spans="1:12" ht="12.75">
      <c r="A37" s="48">
        <v>27</v>
      </c>
      <c r="B37" s="16" t="s">
        <v>170</v>
      </c>
      <c r="C37" s="84">
        <v>6212</v>
      </c>
      <c r="D37" s="78">
        <v>3066</v>
      </c>
      <c r="E37" s="78">
        <v>3066</v>
      </c>
      <c r="F37" s="78">
        <v>1</v>
      </c>
      <c r="G37" s="78">
        <v>0</v>
      </c>
      <c r="H37" s="78">
        <v>0</v>
      </c>
      <c r="I37" s="63" t="s">
        <v>262</v>
      </c>
      <c r="J37" s="63" t="s">
        <v>262</v>
      </c>
      <c r="K37" s="63"/>
      <c r="L37" s="82" t="s">
        <v>311</v>
      </c>
    </row>
    <row r="38" spans="1:12" ht="13.5" thickBot="1">
      <c r="A38" s="4"/>
      <c r="B38" s="5" t="s">
        <v>274</v>
      </c>
      <c r="C38" s="36">
        <v>64337</v>
      </c>
      <c r="D38" s="36">
        <v>37489</v>
      </c>
      <c r="E38" s="36">
        <v>37489</v>
      </c>
      <c r="F38" s="36">
        <v>15</v>
      </c>
      <c r="G38" s="36">
        <v>6</v>
      </c>
      <c r="H38" s="36">
        <v>0</v>
      </c>
      <c r="I38" s="88"/>
      <c r="J38" s="88"/>
      <c r="K38" s="88"/>
      <c r="L38" s="100"/>
    </row>
    <row r="39" ht="13.5" thickTop="1">
      <c r="F39" s="70"/>
    </row>
    <row r="41" ht="12.75">
      <c r="A41" t="s">
        <v>272</v>
      </c>
    </row>
    <row r="42" ht="12.75">
      <c r="A42" t="s">
        <v>275</v>
      </c>
    </row>
    <row r="43" ht="12.75">
      <c r="A43" t="s">
        <v>276</v>
      </c>
    </row>
    <row r="44" ht="12.75">
      <c r="A44" t="s">
        <v>277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&amp;R1.4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42"/>
  <sheetViews>
    <sheetView zoomScalePageLayoutView="0" workbookViewId="0" topLeftCell="A16">
      <selection activeCell="A42" sqref="A42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7.75390625" style="0" customWidth="1"/>
    <col min="4" max="5" width="10.75390625" style="0" customWidth="1"/>
    <col min="7" max="7" width="8.75390625" style="0" customWidth="1"/>
    <col min="8" max="8" width="9.75390625" style="0" customWidth="1"/>
    <col min="9" max="9" width="10.75390625" style="0" customWidth="1"/>
    <col min="10" max="10" width="11.75390625" style="0" customWidth="1"/>
    <col min="11" max="11" width="12.75390625" style="0" customWidth="1"/>
    <col min="12" max="12" width="15.75390625" style="0" customWidth="1"/>
  </cols>
  <sheetData>
    <row r="5" ht="13.5" thickBot="1"/>
    <row r="6" spans="1:12" ht="39.75" customHeight="1" thickBot="1" thickTop="1">
      <c r="A6" s="11" t="s">
        <v>5</v>
      </c>
      <c r="B6" s="12" t="s">
        <v>0</v>
      </c>
      <c r="C6" s="12" t="s">
        <v>6</v>
      </c>
      <c r="D6" s="12" t="s">
        <v>8</v>
      </c>
      <c r="E6" s="12" t="s">
        <v>9</v>
      </c>
      <c r="F6" s="12" t="s">
        <v>7</v>
      </c>
      <c r="G6" s="12" t="s">
        <v>11</v>
      </c>
      <c r="H6" s="12" t="s">
        <v>1</v>
      </c>
      <c r="I6" s="12" t="s">
        <v>2</v>
      </c>
      <c r="J6" s="12" t="s">
        <v>3</v>
      </c>
      <c r="K6" s="12" t="s">
        <v>10</v>
      </c>
      <c r="L6" s="12" t="s">
        <v>4</v>
      </c>
    </row>
    <row r="7" spans="1:12" ht="13.5" thickTop="1">
      <c r="A7" s="31">
        <v>1</v>
      </c>
      <c r="B7" s="8" t="s">
        <v>171</v>
      </c>
      <c r="C7" s="101">
        <v>222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/>
      <c r="J7" s="80"/>
      <c r="K7" s="80"/>
      <c r="L7" s="81"/>
    </row>
    <row r="8" spans="1:12" ht="12.75">
      <c r="A8" s="32">
        <v>2</v>
      </c>
      <c r="B8" s="2" t="s">
        <v>271</v>
      </c>
      <c r="C8" s="102">
        <v>3936</v>
      </c>
      <c r="D8" s="79">
        <v>975</v>
      </c>
      <c r="E8" s="79">
        <v>975</v>
      </c>
      <c r="F8" s="79">
        <v>1</v>
      </c>
      <c r="G8" s="79">
        <v>0</v>
      </c>
      <c r="H8" s="63">
        <v>0</v>
      </c>
      <c r="I8" s="63" t="s">
        <v>349</v>
      </c>
      <c r="J8" s="63" t="s">
        <v>338</v>
      </c>
      <c r="K8" s="63" t="s">
        <v>339</v>
      </c>
      <c r="L8" s="82"/>
    </row>
    <row r="9" spans="1:12" ht="12.75">
      <c r="A9" s="32">
        <v>3</v>
      </c>
      <c r="B9" s="2" t="s">
        <v>172</v>
      </c>
      <c r="C9" s="102">
        <v>1638</v>
      </c>
      <c r="D9" s="79">
        <v>0</v>
      </c>
      <c r="E9" s="79">
        <v>0</v>
      </c>
      <c r="F9" s="79">
        <v>0</v>
      </c>
      <c r="G9" s="79">
        <v>0</v>
      </c>
      <c r="H9" s="63">
        <v>0</v>
      </c>
      <c r="I9" s="63"/>
      <c r="J9" s="63"/>
      <c r="K9" s="63"/>
      <c r="L9" s="82"/>
    </row>
    <row r="10" spans="1:12" ht="12.75">
      <c r="A10" s="32">
        <v>4</v>
      </c>
      <c r="B10" s="2" t="s">
        <v>255</v>
      </c>
      <c r="C10" s="102">
        <v>1197</v>
      </c>
      <c r="D10" s="79">
        <v>0</v>
      </c>
      <c r="E10" s="79">
        <v>0</v>
      </c>
      <c r="F10" s="79">
        <v>0</v>
      </c>
      <c r="G10" s="79">
        <v>0</v>
      </c>
      <c r="H10" s="63">
        <v>0</v>
      </c>
      <c r="I10" s="63"/>
      <c r="J10" s="63"/>
      <c r="K10" s="63"/>
      <c r="L10" s="82"/>
    </row>
    <row r="11" spans="1:12" ht="12.75">
      <c r="A11" s="32">
        <v>5</v>
      </c>
      <c r="B11" s="2" t="s">
        <v>173</v>
      </c>
      <c r="C11" s="102">
        <v>1270</v>
      </c>
      <c r="D11" s="79">
        <v>0</v>
      </c>
      <c r="E11" s="79">
        <v>0</v>
      </c>
      <c r="F11" s="79">
        <v>0</v>
      </c>
      <c r="G11" s="79">
        <v>0</v>
      </c>
      <c r="H11" s="63">
        <v>0</v>
      </c>
      <c r="I11" s="63"/>
      <c r="J11" s="63"/>
      <c r="K11" s="63"/>
      <c r="L11" s="82"/>
    </row>
    <row r="12" spans="1:12" ht="12.75">
      <c r="A12" s="32">
        <v>6</v>
      </c>
      <c r="B12" s="2" t="s">
        <v>174</v>
      </c>
      <c r="C12" s="102">
        <v>614</v>
      </c>
      <c r="D12" s="79">
        <v>0</v>
      </c>
      <c r="E12" s="79">
        <v>0</v>
      </c>
      <c r="F12" s="79">
        <v>0</v>
      </c>
      <c r="G12" s="79">
        <v>0</v>
      </c>
      <c r="H12" s="63">
        <v>1</v>
      </c>
      <c r="I12" s="63"/>
      <c r="J12" s="63"/>
      <c r="K12" s="63"/>
      <c r="L12" s="21" t="s">
        <v>340</v>
      </c>
    </row>
    <row r="13" spans="1:12" ht="12.75">
      <c r="A13" s="32">
        <v>7</v>
      </c>
      <c r="B13" s="2" t="s">
        <v>175</v>
      </c>
      <c r="C13" s="102">
        <v>1272</v>
      </c>
      <c r="D13" s="79">
        <v>380</v>
      </c>
      <c r="E13" s="79">
        <v>380</v>
      </c>
      <c r="F13" s="79">
        <v>1</v>
      </c>
      <c r="G13" s="79">
        <v>0</v>
      </c>
      <c r="H13" s="63">
        <v>0</v>
      </c>
      <c r="I13" s="63" t="s">
        <v>18</v>
      </c>
      <c r="J13" s="63" t="s">
        <v>257</v>
      </c>
      <c r="K13" s="22" t="s">
        <v>256</v>
      </c>
      <c r="L13" s="82"/>
    </row>
    <row r="14" spans="1:12" ht="12.75">
      <c r="A14" s="32">
        <v>8</v>
      </c>
      <c r="B14" s="2" t="s">
        <v>176</v>
      </c>
      <c r="C14" s="102">
        <v>914</v>
      </c>
      <c r="D14" s="79">
        <v>0</v>
      </c>
      <c r="E14" s="79">
        <v>0</v>
      </c>
      <c r="F14" s="79">
        <v>0</v>
      </c>
      <c r="G14" s="79">
        <v>0</v>
      </c>
      <c r="H14" s="63">
        <v>0</v>
      </c>
      <c r="I14" s="63"/>
      <c r="J14" s="63"/>
      <c r="K14" s="63"/>
      <c r="L14" s="82"/>
    </row>
    <row r="15" spans="1:12" ht="12.75">
      <c r="A15" s="32">
        <v>9</v>
      </c>
      <c r="B15" s="2" t="s">
        <v>177</v>
      </c>
      <c r="C15" s="102">
        <v>675</v>
      </c>
      <c r="D15" s="79">
        <v>0</v>
      </c>
      <c r="E15" s="79">
        <v>0</v>
      </c>
      <c r="F15" s="79">
        <v>0</v>
      </c>
      <c r="G15" s="79">
        <v>0</v>
      </c>
      <c r="H15" s="63">
        <v>0</v>
      </c>
      <c r="I15" s="63"/>
      <c r="J15" s="63"/>
      <c r="K15" s="63"/>
      <c r="L15" s="82"/>
    </row>
    <row r="16" spans="1:12" ht="12.75">
      <c r="A16" s="32">
        <v>10</v>
      </c>
      <c r="B16" s="2" t="s">
        <v>178</v>
      </c>
      <c r="C16" s="102">
        <v>2256</v>
      </c>
      <c r="D16" s="79">
        <v>711</v>
      </c>
      <c r="E16" s="79">
        <v>711</v>
      </c>
      <c r="F16" s="79">
        <v>1</v>
      </c>
      <c r="G16" s="79">
        <v>1</v>
      </c>
      <c r="H16" s="63">
        <v>0</v>
      </c>
      <c r="I16" s="63" t="s">
        <v>348</v>
      </c>
      <c r="J16" s="63" t="s">
        <v>257</v>
      </c>
      <c r="K16" s="63"/>
      <c r="L16" s="82"/>
    </row>
    <row r="17" spans="1:12" ht="12.75">
      <c r="A17" s="32">
        <v>11</v>
      </c>
      <c r="B17" s="2" t="s">
        <v>179</v>
      </c>
      <c r="C17" s="102">
        <v>712</v>
      </c>
      <c r="D17" s="79">
        <v>0</v>
      </c>
      <c r="E17" s="79">
        <v>0</v>
      </c>
      <c r="F17" s="79">
        <v>0</v>
      </c>
      <c r="G17" s="79">
        <v>0</v>
      </c>
      <c r="H17" s="63">
        <v>0</v>
      </c>
      <c r="I17" s="63"/>
      <c r="J17" s="63"/>
      <c r="K17" s="63"/>
      <c r="L17" s="82"/>
    </row>
    <row r="18" spans="1:12" ht="12.75">
      <c r="A18" s="33">
        <v>12</v>
      </c>
      <c r="B18" s="16" t="s">
        <v>180</v>
      </c>
      <c r="C18" s="103">
        <v>804</v>
      </c>
      <c r="D18" s="87">
        <v>0</v>
      </c>
      <c r="E18" s="87">
        <v>0</v>
      </c>
      <c r="F18" s="87">
        <v>0</v>
      </c>
      <c r="G18" s="87">
        <v>0</v>
      </c>
      <c r="H18" s="63">
        <v>0</v>
      </c>
      <c r="I18" s="63"/>
      <c r="J18" s="63"/>
      <c r="K18" s="63"/>
      <c r="L18" s="82"/>
    </row>
    <row r="19" spans="1:12" ht="12.75">
      <c r="A19" s="33">
        <v>13</v>
      </c>
      <c r="B19" s="16" t="s">
        <v>181</v>
      </c>
      <c r="C19" s="103">
        <v>4090</v>
      </c>
      <c r="D19" s="87">
        <v>826</v>
      </c>
      <c r="E19" s="79">
        <v>826</v>
      </c>
      <c r="F19" s="87">
        <v>1</v>
      </c>
      <c r="G19" s="87">
        <v>1</v>
      </c>
      <c r="H19" s="63">
        <v>0</v>
      </c>
      <c r="I19" s="63" t="s">
        <v>18</v>
      </c>
      <c r="J19" s="63" t="s">
        <v>18</v>
      </c>
      <c r="K19" s="63"/>
      <c r="L19" s="82"/>
    </row>
    <row r="20" spans="1:12" ht="12.75">
      <c r="A20" s="33">
        <v>14</v>
      </c>
      <c r="B20" s="16" t="s">
        <v>182</v>
      </c>
      <c r="C20" s="103">
        <v>1060</v>
      </c>
      <c r="D20" s="87">
        <v>0</v>
      </c>
      <c r="E20" s="87">
        <v>0</v>
      </c>
      <c r="F20" s="87">
        <v>0</v>
      </c>
      <c r="G20" s="87">
        <v>0</v>
      </c>
      <c r="H20" s="63">
        <v>0</v>
      </c>
      <c r="I20" s="63"/>
      <c r="J20" s="63"/>
      <c r="K20" s="63"/>
      <c r="L20" s="82"/>
    </row>
    <row r="21" spans="1:12" ht="12.75">
      <c r="A21" s="33">
        <v>15</v>
      </c>
      <c r="B21" s="16" t="s">
        <v>183</v>
      </c>
      <c r="C21" s="103">
        <v>2131</v>
      </c>
      <c r="D21" s="87">
        <v>1072</v>
      </c>
      <c r="E21" s="87">
        <v>1072</v>
      </c>
      <c r="F21" s="87">
        <v>1</v>
      </c>
      <c r="G21" s="87">
        <v>1</v>
      </c>
      <c r="H21" s="63">
        <v>0</v>
      </c>
      <c r="I21" s="63" t="s">
        <v>18</v>
      </c>
      <c r="J21" s="63" t="s">
        <v>18</v>
      </c>
      <c r="K21" s="63"/>
      <c r="L21" s="82"/>
    </row>
    <row r="22" spans="1:12" ht="12.75">
      <c r="A22" s="33">
        <v>16</v>
      </c>
      <c r="B22" s="16" t="s">
        <v>184</v>
      </c>
      <c r="C22" s="103">
        <v>595</v>
      </c>
      <c r="D22" s="87">
        <v>0</v>
      </c>
      <c r="E22" s="87">
        <v>0</v>
      </c>
      <c r="F22" s="87">
        <v>0</v>
      </c>
      <c r="G22" s="87">
        <v>0</v>
      </c>
      <c r="H22" s="63">
        <v>0</v>
      </c>
      <c r="I22" s="63"/>
      <c r="J22" s="63"/>
      <c r="K22" s="63"/>
      <c r="L22" s="82"/>
    </row>
    <row r="23" spans="1:12" ht="12.75">
      <c r="A23" s="33">
        <v>17</v>
      </c>
      <c r="B23" s="16" t="s">
        <v>185</v>
      </c>
      <c r="C23" s="103">
        <v>632</v>
      </c>
      <c r="D23" s="79">
        <v>187</v>
      </c>
      <c r="E23" s="79">
        <v>187</v>
      </c>
      <c r="F23" s="87">
        <v>1</v>
      </c>
      <c r="G23" s="87">
        <v>1</v>
      </c>
      <c r="H23" s="63">
        <v>0</v>
      </c>
      <c r="I23" s="63" t="s">
        <v>349</v>
      </c>
      <c r="J23" s="63" t="s">
        <v>349</v>
      </c>
      <c r="K23" s="63"/>
      <c r="L23" s="82"/>
    </row>
    <row r="24" spans="1:12" ht="12.75">
      <c r="A24" s="33">
        <v>18</v>
      </c>
      <c r="B24" s="16" t="s">
        <v>186</v>
      </c>
      <c r="C24" s="103">
        <v>614</v>
      </c>
      <c r="D24" s="79">
        <v>0</v>
      </c>
      <c r="E24" s="79">
        <v>0</v>
      </c>
      <c r="F24" s="87">
        <v>0</v>
      </c>
      <c r="G24" s="87">
        <v>0</v>
      </c>
      <c r="H24" s="63">
        <v>0</v>
      </c>
      <c r="I24" s="63"/>
      <c r="J24" s="63"/>
      <c r="K24" s="63"/>
      <c r="L24" s="82"/>
    </row>
    <row r="25" spans="1:12" ht="12.75">
      <c r="A25" s="33">
        <v>19</v>
      </c>
      <c r="B25" s="16" t="s">
        <v>187</v>
      </c>
      <c r="C25" s="103">
        <v>708</v>
      </c>
      <c r="D25" s="79">
        <v>0</v>
      </c>
      <c r="E25" s="79">
        <v>0</v>
      </c>
      <c r="F25" s="87">
        <v>0</v>
      </c>
      <c r="G25" s="87">
        <v>0</v>
      </c>
      <c r="H25" s="63">
        <v>0</v>
      </c>
      <c r="I25" s="63"/>
      <c r="J25" s="63"/>
      <c r="K25" s="63"/>
      <c r="L25" s="82"/>
    </row>
    <row r="26" spans="1:12" ht="12.75">
      <c r="A26" s="33">
        <v>20</v>
      </c>
      <c r="B26" s="16" t="s">
        <v>188</v>
      </c>
      <c r="C26" s="103">
        <v>959</v>
      </c>
      <c r="D26" s="79">
        <v>437</v>
      </c>
      <c r="E26" s="79">
        <v>437</v>
      </c>
      <c r="F26" s="87">
        <v>1</v>
      </c>
      <c r="G26" s="87">
        <v>1</v>
      </c>
      <c r="H26" s="63">
        <v>0</v>
      </c>
      <c r="I26" s="63" t="s">
        <v>348</v>
      </c>
      <c r="J26" s="63" t="s">
        <v>257</v>
      </c>
      <c r="K26" s="63"/>
      <c r="L26" s="82"/>
    </row>
    <row r="27" spans="1:12" ht="12.75">
      <c r="A27" s="33">
        <v>21</v>
      </c>
      <c r="B27" s="16" t="s">
        <v>189</v>
      </c>
      <c r="C27" s="103">
        <v>393</v>
      </c>
      <c r="D27" s="79">
        <v>150</v>
      </c>
      <c r="E27" s="79">
        <v>0</v>
      </c>
      <c r="F27" s="87">
        <v>0</v>
      </c>
      <c r="G27" s="87">
        <v>0</v>
      </c>
      <c r="H27" s="63">
        <v>0</v>
      </c>
      <c r="I27" s="63"/>
      <c r="J27" s="63"/>
      <c r="K27" s="63"/>
      <c r="L27" s="3" t="s">
        <v>278</v>
      </c>
    </row>
    <row r="28" spans="1:12" ht="12.75">
      <c r="A28" s="33">
        <v>22</v>
      </c>
      <c r="B28" s="16" t="s">
        <v>190</v>
      </c>
      <c r="C28" s="103">
        <v>414</v>
      </c>
      <c r="D28" s="79">
        <v>280</v>
      </c>
      <c r="E28" s="79">
        <v>280</v>
      </c>
      <c r="F28" s="87">
        <v>1</v>
      </c>
      <c r="G28" s="87">
        <v>0</v>
      </c>
      <c r="H28" s="63">
        <v>0</v>
      </c>
      <c r="I28" s="63" t="s">
        <v>333</v>
      </c>
      <c r="J28" s="63" t="s">
        <v>333</v>
      </c>
      <c r="K28" s="63" t="s">
        <v>193</v>
      </c>
      <c r="L28" s="82"/>
    </row>
    <row r="29" spans="1:12" ht="12.75">
      <c r="A29" s="33">
        <v>23</v>
      </c>
      <c r="B29" s="16" t="s">
        <v>191</v>
      </c>
      <c r="C29" s="103">
        <v>445</v>
      </c>
      <c r="D29" s="79">
        <v>0</v>
      </c>
      <c r="E29" s="79">
        <v>0</v>
      </c>
      <c r="F29" s="87">
        <v>0</v>
      </c>
      <c r="G29" s="87">
        <v>0</v>
      </c>
      <c r="H29" s="63">
        <v>0</v>
      </c>
      <c r="I29" s="63"/>
      <c r="J29" s="63"/>
      <c r="K29" s="63"/>
      <c r="L29" s="82"/>
    </row>
    <row r="30" spans="1:12" ht="12.75">
      <c r="A30" s="33">
        <v>24</v>
      </c>
      <c r="B30" s="16" t="s">
        <v>192</v>
      </c>
      <c r="C30" s="103">
        <v>1711</v>
      </c>
      <c r="D30" s="79">
        <v>252</v>
      </c>
      <c r="E30" s="79">
        <v>252</v>
      </c>
      <c r="F30" s="87">
        <v>1</v>
      </c>
      <c r="G30" s="87">
        <v>0</v>
      </c>
      <c r="H30" s="63">
        <v>0</v>
      </c>
      <c r="I30" s="63" t="s">
        <v>18</v>
      </c>
      <c r="J30" s="63" t="s">
        <v>334</v>
      </c>
      <c r="K30" s="63" t="s">
        <v>258</v>
      </c>
      <c r="L30" s="82"/>
    </row>
    <row r="31" spans="1:12" ht="12.75">
      <c r="A31" s="33">
        <v>25</v>
      </c>
      <c r="B31" s="16" t="s">
        <v>193</v>
      </c>
      <c r="C31" s="103">
        <v>20320</v>
      </c>
      <c r="D31" s="79">
        <v>19821</v>
      </c>
      <c r="E31" s="79">
        <v>19821</v>
      </c>
      <c r="F31" s="87">
        <v>1</v>
      </c>
      <c r="G31" s="87">
        <v>1</v>
      </c>
      <c r="H31" s="63">
        <v>0</v>
      </c>
      <c r="I31" s="63" t="s">
        <v>347</v>
      </c>
      <c r="J31" s="63" t="s">
        <v>257</v>
      </c>
      <c r="K31" s="63"/>
      <c r="L31" s="82"/>
    </row>
    <row r="32" spans="1:12" ht="12.75">
      <c r="A32" s="33">
        <v>26</v>
      </c>
      <c r="B32" s="16" t="s">
        <v>194</v>
      </c>
      <c r="C32" s="103">
        <v>958</v>
      </c>
      <c r="D32" s="79">
        <v>0</v>
      </c>
      <c r="E32" s="79">
        <v>0</v>
      </c>
      <c r="F32" s="87">
        <v>0</v>
      </c>
      <c r="G32" s="87">
        <v>0</v>
      </c>
      <c r="H32" s="63">
        <v>0</v>
      </c>
      <c r="I32" s="63"/>
      <c r="J32" s="63"/>
      <c r="K32" s="63"/>
      <c r="L32" s="82"/>
    </row>
    <row r="33" spans="1:12" ht="13.5" thickBot="1">
      <c r="A33" s="33">
        <v>27</v>
      </c>
      <c r="B33" s="16" t="s">
        <v>195</v>
      </c>
      <c r="C33" s="103">
        <v>701</v>
      </c>
      <c r="D33" s="79">
        <v>685</v>
      </c>
      <c r="E33" s="79">
        <v>685</v>
      </c>
      <c r="F33" s="87">
        <v>1</v>
      </c>
      <c r="G33" s="87">
        <v>1</v>
      </c>
      <c r="H33" s="63">
        <v>0</v>
      </c>
      <c r="I33" s="63" t="s">
        <v>257</v>
      </c>
      <c r="J33" s="63" t="s">
        <v>257</v>
      </c>
      <c r="K33" s="63"/>
      <c r="L33" s="82"/>
    </row>
    <row r="34" spans="1:12" ht="39.75" customHeight="1" thickBot="1" thickTop="1">
      <c r="A34" s="11" t="s">
        <v>5</v>
      </c>
      <c r="B34" s="12" t="s">
        <v>0</v>
      </c>
      <c r="C34" s="12" t="s">
        <v>6</v>
      </c>
      <c r="D34" s="12" t="s">
        <v>8</v>
      </c>
      <c r="E34" s="12" t="s">
        <v>9</v>
      </c>
      <c r="F34" s="12" t="s">
        <v>7</v>
      </c>
      <c r="G34" s="12" t="s">
        <v>11</v>
      </c>
      <c r="H34" s="12" t="s">
        <v>1</v>
      </c>
      <c r="I34" s="12" t="s">
        <v>2</v>
      </c>
      <c r="J34" s="12" t="s">
        <v>3</v>
      </c>
      <c r="K34" s="12" t="s">
        <v>10</v>
      </c>
      <c r="L34" s="12" t="s">
        <v>4</v>
      </c>
    </row>
    <row r="35" spans="1:12" ht="13.5" thickTop="1">
      <c r="A35" s="33">
        <v>28</v>
      </c>
      <c r="B35" s="16" t="s">
        <v>196</v>
      </c>
      <c r="C35" s="103">
        <v>1498</v>
      </c>
      <c r="D35" s="79">
        <v>0</v>
      </c>
      <c r="E35" s="79">
        <v>0</v>
      </c>
      <c r="F35" s="87">
        <v>0</v>
      </c>
      <c r="G35" s="87">
        <v>0</v>
      </c>
      <c r="H35" s="63">
        <v>0</v>
      </c>
      <c r="I35" s="63"/>
      <c r="J35" s="63"/>
      <c r="K35" s="63"/>
      <c r="L35" s="82"/>
    </row>
    <row r="36" spans="1:12" ht="12.75">
      <c r="A36" s="33">
        <v>29</v>
      </c>
      <c r="B36" s="16" t="s">
        <v>197</v>
      </c>
      <c r="C36" s="103">
        <v>1075</v>
      </c>
      <c r="D36" s="79">
        <v>387</v>
      </c>
      <c r="E36" s="79">
        <v>387</v>
      </c>
      <c r="F36" s="87">
        <v>1</v>
      </c>
      <c r="G36" s="87">
        <v>1</v>
      </c>
      <c r="H36" s="63">
        <v>0</v>
      </c>
      <c r="I36" s="63" t="s">
        <v>18</v>
      </c>
      <c r="J36" s="63" t="s">
        <v>257</v>
      </c>
      <c r="K36" s="63"/>
      <c r="L36" s="82"/>
    </row>
    <row r="37" spans="1:12" ht="12.75">
      <c r="A37" s="33">
        <v>30</v>
      </c>
      <c r="B37" s="16" t="s">
        <v>198</v>
      </c>
      <c r="C37" s="103">
        <v>5102</v>
      </c>
      <c r="D37" s="79">
        <v>878</v>
      </c>
      <c r="E37" s="79">
        <v>878</v>
      </c>
      <c r="F37" s="87">
        <v>1</v>
      </c>
      <c r="G37" s="87">
        <v>1</v>
      </c>
      <c r="H37" s="63">
        <v>0</v>
      </c>
      <c r="I37" s="63" t="s">
        <v>18</v>
      </c>
      <c r="J37" s="105" t="s">
        <v>350</v>
      </c>
      <c r="K37" s="63"/>
      <c r="L37" s="21" t="s">
        <v>341</v>
      </c>
    </row>
    <row r="38" spans="1:12" ht="12.75">
      <c r="A38" s="33">
        <v>31</v>
      </c>
      <c r="B38" s="16" t="s">
        <v>199</v>
      </c>
      <c r="C38" s="103">
        <v>1665</v>
      </c>
      <c r="D38" s="79">
        <v>915</v>
      </c>
      <c r="E38" s="79">
        <v>915</v>
      </c>
      <c r="F38" s="87">
        <v>1</v>
      </c>
      <c r="G38" s="87">
        <v>0</v>
      </c>
      <c r="H38" s="63">
        <v>0</v>
      </c>
      <c r="I38" s="63" t="s">
        <v>18</v>
      </c>
      <c r="J38" s="63" t="s">
        <v>257</v>
      </c>
      <c r="K38" s="22" t="s">
        <v>256</v>
      </c>
      <c r="L38" s="82"/>
    </row>
    <row r="39" spans="1:12" ht="13.5" thickBot="1">
      <c r="A39" s="17"/>
      <c r="B39" s="5" t="s">
        <v>274</v>
      </c>
      <c r="C39" s="104">
        <f>SUM(C7:C38)</f>
        <v>60581</v>
      </c>
      <c r="D39" s="53">
        <f>SUM(D7:D38)</f>
        <v>27956</v>
      </c>
      <c r="E39" s="53">
        <v>26528</v>
      </c>
      <c r="F39" s="53">
        <f>SUM(F7:F38)</f>
        <v>14</v>
      </c>
      <c r="G39" s="53">
        <f>SUM(G7:G38)</f>
        <v>9</v>
      </c>
      <c r="H39" s="26">
        <v>1</v>
      </c>
      <c r="I39" s="26"/>
      <c r="J39" s="88"/>
      <c r="K39" s="88"/>
      <c r="L39" s="100"/>
    </row>
    <row r="40" ht="13.5" thickTop="1">
      <c r="F40" s="76"/>
    </row>
    <row r="41" ht="12.75">
      <c r="A41" t="s">
        <v>272</v>
      </c>
    </row>
    <row r="42" ht="12.75">
      <c r="A42" t="s">
        <v>381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&amp;R1.5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L29"/>
  <sheetViews>
    <sheetView zoomScalePageLayoutView="0" workbookViewId="0" topLeftCell="A1">
      <selection activeCell="R17" sqref="R17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7.75390625" style="0" customWidth="1"/>
    <col min="4" max="5" width="10.75390625" style="0" customWidth="1"/>
    <col min="8" max="8" width="8.75390625" style="0" customWidth="1"/>
    <col min="9" max="9" width="10.75390625" style="0" customWidth="1"/>
    <col min="10" max="10" width="11.75390625" style="0" customWidth="1"/>
    <col min="11" max="11" width="12.75390625" style="0" customWidth="1"/>
    <col min="12" max="12" width="15.75390625" style="0" customWidth="1"/>
  </cols>
  <sheetData>
    <row r="5" ht="13.5" thickBot="1"/>
    <row r="6" spans="1:12" ht="45" customHeight="1" thickBot="1" thickTop="1">
      <c r="A6" s="11" t="s">
        <v>5</v>
      </c>
      <c r="B6" s="12" t="s">
        <v>0</v>
      </c>
      <c r="C6" s="12" t="s">
        <v>6</v>
      </c>
      <c r="D6" s="12" t="s">
        <v>8</v>
      </c>
      <c r="E6" s="12" t="s">
        <v>9</v>
      </c>
      <c r="F6" s="12" t="s">
        <v>7</v>
      </c>
      <c r="G6" s="12" t="s">
        <v>11</v>
      </c>
      <c r="H6" s="12" t="s">
        <v>1</v>
      </c>
      <c r="I6" s="12" t="s">
        <v>2</v>
      </c>
      <c r="J6" s="12" t="s">
        <v>3</v>
      </c>
      <c r="K6" s="12" t="s">
        <v>10</v>
      </c>
      <c r="L6" s="12" t="s">
        <v>4</v>
      </c>
    </row>
    <row r="7" spans="1:12" ht="13.5" thickTop="1">
      <c r="A7" s="31">
        <v>1</v>
      </c>
      <c r="B7" s="8" t="s">
        <v>200</v>
      </c>
      <c r="C7" s="91">
        <v>2360</v>
      </c>
      <c r="D7" s="91">
        <v>1745</v>
      </c>
      <c r="E7" s="91">
        <v>1745</v>
      </c>
      <c r="F7" s="34">
        <v>1</v>
      </c>
      <c r="G7" s="34">
        <v>1</v>
      </c>
      <c r="H7" s="34">
        <v>0</v>
      </c>
      <c r="I7" s="9" t="s">
        <v>18</v>
      </c>
      <c r="J7" s="77" t="s">
        <v>342</v>
      </c>
      <c r="K7" s="9"/>
      <c r="L7" s="10"/>
    </row>
    <row r="8" spans="1:12" ht="12.75">
      <c r="A8" s="32">
        <v>2</v>
      </c>
      <c r="B8" s="2" t="s">
        <v>201</v>
      </c>
      <c r="C8" s="78">
        <v>649</v>
      </c>
      <c r="D8" s="78">
        <v>0</v>
      </c>
      <c r="E8" s="78">
        <v>0</v>
      </c>
      <c r="F8" s="14">
        <v>0</v>
      </c>
      <c r="G8" s="14">
        <v>0</v>
      </c>
      <c r="H8" s="14">
        <v>0</v>
      </c>
      <c r="I8" s="2"/>
      <c r="J8" s="2"/>
      <c r="K8" s="2"/>
      <c r="L8" s="3"/>
    </row>
    <row r="9" spans="1:12" ht="12.75">
      <c r="A9" s="32">
        <v>3</v>
      </c>
      <c r="B9" s="2" t="s">
        <v>202</v>
      </c>
      <c r="C9" s="78">
        <v>5218</v>
      </c>
      <c r="D9" s="78">
        <v>3289</v>
      </c>
      <c r="E9" s="78">
        <v>3289</v>
      </c>
      <c r="F9" s="14">
        <v>1</v>
      </c>
      <c r="G9" s="14">
        <v>1</v>
      </c>
      <c r="H9" s="14">
        <v>0</v>
      </c>
      <c r="I9" s="2" t="s">
        <v>335</v>
      </c>
      <c r="J9" s="2" t="s">
        <v>257</v>
      </c>
      <c r="K9" s="2"/>
      <c r="L9" s="3"/>
    </row>
    <row r="10" spans="1:12" ht="12.75">
      <c r="A10" s="32">
        <v>4</v>
      </c>
      <c r="B10" s="2" t="s">
        <v>203</v>
      </c>
      <c r="C10" s="78">
        <v>11218</v>
      </c>
      <c r="D10" s="78">
        <v>11087</v>
      </c>
      <c r="E10" s="78">
        <v>11087</v>
      </c>
      <c r="F10" s="14">
        <v>1</v>
      </c>
      <c r="G10" s="14">
        <v>1</v>
      </c>
      <c r="H10" s="14">
        <v>0</v>
      </c>
      <c r="I10" s="2" t="s">
        <v>336</v>
      </c>
      <c r="J10" s="2" t="s">
        <v>257</v>
      </c>
      <c r="K10" s="2"/>
      <c r="L10" s="3"/>
    </row>
    <row r="11" spans="1:12" ht="12.75">
      <c r="A11" s="32">
        <v>5</v>
      </c>
      <c r="B11" s="2" t="s">
        <v>259</v>
      </c>
      <c r="C11" s="78">
        <v>380</v>
      </c>
      <c r="D11" s="78">
        <v>0</v>
      </c>
      <c r="E11" s="78">
        <v>0</v>
      </c>
      <c r="F11" s="14">
        <v>0</v>
      </c>
      <c r="G11" s="14">
        <v>0</v>
      </c>
      <c r="H11" s="14">
        <v>0</v>
      </c>
      <c r="I11" s="2"/>
      <c r="J11" s="2"/>
      <c r="K11" s="2"/>
      <c r="L11" s="3"/>
    </row>
    <row r="12" spans="1:12" ht="12.75">
      <c r="A12" s="32">
        <v>6</v>
      </c>
      <c r="B12" s="2" t="s">
        <v>204</v>
      </c>
      <c r="C12" s="78">
        <v>601</v>
      </c>
      <c r="D12" s="78">
        <v>280</v>
      </c>
      <c r="E12" s="78">
        <v>280</v>
      </c>
      <c r="F12" s="14">
        <v>1</v>
      </c>
      <c r="G12" s="14">
        <v>0</v>
      </c>
      <c r="H12" s="14">
        <v>0</v>
      </c>
      <c r="I12" s="2" t="s">
        <v>18</v>
      </c>
      <c r="J12" s="2" t="s">
        <v>257</v>
      </c>
      <c r="K12" s="2" t="s">
        <v>203</v>
      </c>
      <c r="L12" s="3"/>
    </row>
    <row r="13" spans="1:12" ht="12.75">
      <c r="A13" s="32">
        <v>7</v>
      </c>
      <c r="B13" s="2" t="s">
        <v>205</v>
      </c>
      <c r="C13" s="78">
        <v>2591</v>
      </c>
      <c r="D13" s="78">
        <v>2025</v>
      </c>
      <c r="E13" s="78">
        <v>2025</v>
      </c>
      <c r="F13" s="14">
        <v>1</v>
      </c>
      <c r="G13" s="14">
        <v>1</v>
      </c>
      <c r="H13" s="14">
        <v>0</v>
      </c>
      <c r="I13" s="2" t="s">
        <v>18</v>
      </c>
      <c r="J13" s="2" t="s">
        <v>257</v>
      </c>
      <c r="K13" s="2"/>
      <c r="L13" s="21" t="s">
        <v>264</v>
      </c>
    </row>
    <row r="14" spans="1:12" ht="12.75">
      <c r="A14" s="32">
        <v>8</v>
      </c>
      <c r="B14" s="2" t="s">
        <v>206</v>
      </c>
      <c r="C14" s="78">
        <v>142</v>
      </c>
      <c r="D14" s="78">
        <v>0</v>
      </c>
      <c r="E14" s="78">
        <v>0</v>
      </c>
      <c r="F14" s="14">
        <v>0</v>
      </c>
      <c r="G14" s="14">
        <v>0</v>
      </c>
      <c r="H14" s="14">
        <v>0</v>
      </c>
      <c r="I14" s="2"/>
      <c r="J14" s="2"/>
      <c r="K14" s="2"/>
      <c r="L14" s="3"/>
    </row>
    <row r="15" spans="1:12" ht="12.75">
      <c r="A15" s="32">
        <v>9</v>
      </c>
      <c r="B15" s="2" t="s">
        <v>207</v>
      </c>
      <c r="C15" s="78">
        <v>513</v>
      </c>
      <c r="D15" s="78">
        <v>30</v>
      </c>
      <c r="E15" s="78">
        <v>30</v>
      </c>
      <c r="F15" s="14">
        <v>1</v>
      </c>
      <c r="G15" s="14">
        <v>0</v>
      </c>
      <c r="H15" s="14">
        <v>0</v>
      </c>
      <c r="I15" s="2" t="s">
        <v>335</v>
      </c>
      <c r="J15" s="2" t="s">
        <v>257</v>
      </c>
      <c r="K15" s="2" t="s">
        <v>202</v>
      </c>
      <c r="L15" s="3" t="s">
        <v>260</v>
      </c>
    </row>
    <row r="16" spans="1:12" ht="12.75">
      <c r="A16" s="32">
        <v>10</v>
      </c>
      <c r="B16" s="2" t="s">
        <v>208</v>
      </c>
      <c r="C16" s="78">
        <v>322</v>
      </c>
      <c r="D16" s="78">
        <v>0</v>
      </c>
      <c r="E16" s="78">
        <v>0</v>
      </c>
      <c r="F16" s="14">
        <v>0</v>
      </c>
      <c r="G16" s="14">
        <v>0</v>
      </c>
      <c r="H16" s="14">
        <v>0</v>
      </c>
      <c r="I16" s="2"/>
      <c r="J16" s="2"/>
      <c r="K16" s="2"/>
      <c r="L16" s="3"/>
    </row>
    <row r="17" spans="1:12" ht="12.75">
      <c r="A17" s="32">
        <v>11</v>
      </c>
      <c r="B17" s="2" t="s">
        <v>209</v>
      </c>
      <c r="C17" s="78">
        <v>667</v>
      </c>
      <c r="D17" s="78">
        <v>263</v>
      </c>
      <c r="E17" s="78">
        <v>263</v>
      </c>
      <c r="F17" s="14">
        <v>1</v>
      </c>
      <c r="G17" s="14">
        <v>0</v>
      </c>
      <c r="H17" s="14">
        <v>0</v>
      </c>
      <c r="I17" s="2" t="s">
        <v>261</v>
      </c>
      <c r="J17" s="2" t="s">
        <v>257</v>
      </c>
      <c r="K17" s="2" t="s">
        <v>215</v>
      </c>
      <c r="L17" s="3" t="s">
        <v>260</v>
      </c>
    </row>
    <row r="18" spans="1:12" ht="12.75">
      <c r="A18" s="33">
        <v>12</v>
      </c>
      <c r="B18" s="16" t="s">
        <v>351</v>
      </c>
      <c r="C18" s="84">
        <v>361</v>
      </c>
      <c r="D18" s="84">
        <v>0</v>
      </c>
      <c r="E18" s="84">
        <v>0</v>
      </c>
      <c r="F18" s="23">
        <v>0</v>
      </c>
      <c r="G18" s="23">
        <v>0</v>
      </c>
      <c r="H18" s="23">
        <v>0</v>
      </c>
      <c r="I18" s="2"/>
      <c r="J18" s="2"/>
      <c r="K18" s="2"/>
      <c r="L18" s="3"/>
    </row>
    <row r="19" spans="1:12" ht="12.75">
      <c r="A19" s="33">
        <v>13</v>
      </c>
      <c r="B19" s="16" t="s">
        <v>210</v>
      </c>
      <c r="C19" s="84">
        <v>1107</v>
      </c>
      <c r="D19" s="84">
        <v>690</v>
      </c>
      <c r="E19" s="84">
        <v>690</v>
      </c>
      <c r="F19" s="23">
        <v>1</v>
      </c>
      <c r="G19" s="23">
        <v>0</v>
      </c>
      <c r="H19" s="14">
        <v>0</v>
      </c>
      <c r="I19" s="2" t="s">
        <v>18</v>
      </c>
      <c r="J19" s="2" t="s">
        <v>257</v>
      </c>
      <c r="K19" s="2" t="s">
        <v>202</v>
      </c>
      <c r="L19" s="3"/>
    </row>
    <row r="20" spans="1:12" ht="12.75">
      <c r="A20" s="33">
        <v>14</v>
      </c>
      <c r="B20" s="16" t="s">
        <v>211</v>
      </c>
      <c r="C20" s="84">
        <v>911</v>
      </c>
      <c r="D20" s="84">
        <v>0</v>
      </c>
      <c r="E20" s="84">
        <v>0</v>
      </c>
      <c r="F20" s="23">
        <v>0</v>
      </c>
      <c r="G20" s="23">
        <v>0</v>
      </c>
      <c r="H20" s="14">
        <v>0</v>
      </c>
      <c r="I20" s="2"/>
      <c r="J20" s="2"/>
      <c r="K20" s="2"/>
      <c r="L20" s="3"/>
    </row>
    <row r="21" spans="1:12" ht="12.75">
      <c r="A21" s="32">
        <v>15</v>
      </c>
      <c r="B21" s="16" t="s">
        <v>212</v>
      </c>
      <c r="C21" s="84">
        <v>489</v>
      </c>
      <c r="D21" s="84">
        <v>0</v>
      </c>
      <c r="E21" s="84">
        <v>0</v>
      </c>
      <c r="F21" s="23">
        <v>0</v>
      </c>
      <c r="G21" s="23">
        <v>0</v>
      </c>
      <c r="H21" s="14">
        <v>0</v>
      </c>
      <c r="I21" s="2"/>
      <c r="J21" s="2"/>
      <c r="K21" s="2"/>
      <c r="L21" s="3"/>
    </row>
    <row r="22" spans="1:12" ht="12.75">
      <c r="A22" s="32">
        <v>16</v>
      </c>
      <c r="B22" s="16" t="s">
        <v>213</v>
      </c>
      <c r="C22" s="84">
        <v>583</v>
      </c>
      <c r="D22" s="84">
        <v>0</v>
      </c>
      <c r="E22" s="84">
        <v>0</v>
      </c>
      <c r="F22" s="23">
        <v>0</v>
      </c>
      <c r="G22" s="23">
        <v>0</v>
      </c>
      <c r="H22" s="14">
        <v>0</v>
      </c>
      <c r="I22" s="2"/>
      <c r="J22" s="2"/>
      <c r="K22" s="2"/>
      <c r="L22" s="3"/>
    </row>
    <row r="23" spans="1:12" ht="12.75">
      <c r="A23" s="32">
        <v>17</v>
      </c>
      <c r="B23" s="16" t="s">
        <v>214</v>
      </c>
      <c r="C23" s="84">
        <v>1804</v>
      </c>
      <c r="D23" s="84">
        <v>0</v>
      </c>
      <c r="E23" s="84">
        <v>0</v>
      </c>
      <c r="F23" s="23">
        <v>0</v>
      </c>
      <c r="G23" s="23">
        <v>0</v>
      </c>
      <c r="H23" s="14">
        <v>0</v>
      </c>
      <c r="I23" s="2"/>
      <c r="J23" s="2"/>
      <c r="K23" s="2"/>
      <c r="L23" s="3"/>
    </row>
    <row r="24" spans="1:12" ht="12.75">
      <c r="A24" s="32">
        <v>18</v>
      </c>
      <c r="B24" s="16" t="s">
        <v>215</v>
      </c>
      <c r="C24" s="84">
        <v>14466</v>
      </c>
      <c r="D24" s="84">
        <v>14330</v>
      </c>
      <c r="E24" s="84">
        <v>14330</v>
      </c>
      <c r="F24" s="23">
        <v>1</v>
      </c>
      <c r="G24" s="23">
        <v>1</v>
      </c>
      <c r="H24" s="14">
        <v>0</v>
      </c>
      <c r="I24" s="2" t="s">
        <v>261</v>
      </c>
      <c r="J24" s="2" t="s">
        <v>257</v>
      </c>
      <c r="K24" s="2"/>
      <c r="L24" s="3"/>
    </row>
    <row r="25" spans="1:12" ht="12.75">
      <c r="A25" s="32">
        <v>19</v>
      </c>
      <c r="B25" s="16" t="s">
        <v>216</v>
      </c>
      <c r="C25" s="84">
        <v>314</v>
      </c>
      <c r="D25" s="84">
        <v>0</v>
      </c>
      <c r="E25" s="84">
        <v>0</v>
      </c>
      <c r="F25" s="23">
        <v>0</v>
      </c>
      <c r="G25" s="23">
        <v>0</v>
      </c>
      <c r="H25" s="14">
        <v>0</v>
      </c>
      <c r="I25" s="2"/>
      <c r="J25" s="2"/>
      <c r="K25" s="2"/>
      <c r="L25" s="3"/>
    </row>
    <row r="26" spans="1:12" ht="12.75">
      <c r="A26" s="32">
        <v>20</v>
      </c>
      <c r="B26" s="16" t="s">
        <v>217</v>
      </c>
      <c r="C26" s="84">
        <v>1221</v>
      </c>
      <c r="D26" s="84">
        <v>0</v>
      </c>
      <c r="E26" s="84">
        <v>0</v>
      </c>
      <c r="F26" s="23">
        <v>0</v>
      </c>
      <c r="G26" s="23">
        <v>0</v>
      </c>
      <c r="H26" s="14">
        <v>0</v>
      </c>
      <c r="I26" s="2"/>
      <c r="J26" s="2"/>
      <c r="K26" s="2"/>
      <c r="L26" s="3"/>
    </row>
    <row r="27" spans="1:12" ht="12.75">
      <c r="A27" s="54">
        <v>21</v>
      </c>
      <c r="B27" s="18" t="s">
        <v>218</v>
      </c>
      <c r="C27" s="106">
        <v>751</v>
      </c>
      <c r="D27" s="106">
        <v>0</v>
      </c>
      <c r="E27" s="106">
        <v>0</v>
      </c>
      <c r="F27" s="55">
        <v>0</v>
      </c>
      <c r="G27" s="55">
        <v>0</v>
      </c>
      <c r="H27" s="56">
        <v>0</v>
      </c>
      <c r="I27" s="19"/>
      <c r="J27" s="19"/>
      <c r="K27" s="19"/>
      <c r="L27" s="20"/>
    </row>
    <row r="28" spans="1:12" ht="13.5" thickBot="1">
      <c r="A28" s="37"/>
      <c r="B28" s="5" t="s">
        <v>274</v>
      </c>
      <c r="C28" s="36">
        <f aca="true" t="shared" si="0" ref="C28:H28">SUM(C7:C27)</f>
        <v>46668</v>
      </c>
      <c r="D28" s="36">
        <f>SUM(D7:D27)</f>
        <v>33739</v>
      </c>
      <c r="E28" s="36">
        <f>SUM(E7:E27)</f>
        <v>33739</v>
      </c>
      <c r="F28" s="36">
        <v>9</v>
      </c>
      <c r="G28" s="36">
        <f t="shared" si="0"/>
        <v>5</v>
      </c>
      <c r="H28" s="36">
        <f t="shared" si="0"/>
        <v>0</v>
      </c>
      <c r="I28" s="5"/>
      <c r="J28" s="5"/>
      <c r="K28" s="5"/>
      <c r="L28" s="6"/>
    </row>
    <row r="29" spans="3:6" ht="13.5" thickTop="1">
      <c r="C29" s="107"/>
      <c r="D29" s="107"/>
      <c r="E29" s="107"/>
      <c r="F29" s="70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&amp;R1.6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N58"/>
  <sheetViews>
    <sheetView tabSelected="1" zoomScalePageLayoutView="0" workbookViewId="0" topLeftCell="A34">
      <selection activeCell="F49" sqref="F49"/>
    </sheetView>
  </sheetViews>
  <sheetFormatPr defaultColWidth="9.00390625" defaultRowHeight="12.75"/>
  <cols>
    <col min="1" max="1" width="4.75390625" style="0" customWidth="1"/>
    <col min="2" max="2" width="17.75390625" style="0" customWidth="1"/>
    <col min="3" max="3" width="7.75390625" style="0" customWidth="1"/>
    <col min="4" max="5" width="10.75390625" style="0" customWidth="1"/>
    <col min="8" max="8" width="8.75390625" style="0" customWidth="1"/>
    <col min="9" max="9" width="10.75390625" style="0" customWidth="1"/>
    <col min="10" max="10" width="11.75390625" style="0" customWidth="1"/>
    <col min="11" max="11" width="12.75390625" style="0" customWidth="1"/>
    <col min="12" max="12" width="15.75390625" style="0" customWidth="1"/>
  </cols>
  <sheetData>
    <row r="5" ht="13.5" thickBot="1"/>
    <row r="6" spans="1:12" ht="39.75" customHeight="1" thickBot="1" thickTop="1">
      <c r="A6" s="11" t="s">
        <v>5</v>
      </c>
      <c r="B6" s="12" t="s">
        <v>0</v>
      </c>
      <c r="C6" s="12" t="s">
        <v>6</v>
      </c>
      <c r="D6" s="12" t="s">
        <v>8</v>
      </c>
      <c r="E6" s="12" t="s">
        <v>9</v>
      </c>
      <c r="F6" s="12" t="s">
        <v>7</v>
      </c>
      <c r="G6" s="12" t="s">
        <v>11</v>
      </c>
      <c r="H6" s="12" t="s">
        <v>1</v>
      </c>
      <c r="I6" s="12" t="s">
        <v>2</v>
      </c>
      <c r="J6" s="12" t="s">
        <v>3</v>
      </c>
      <c r="K6" s="12" t="s">
        <v>10</v>
      </c>
      <c r="L6" s="12" t="s">
        <v>4</v>
      </c>
    </row>
    <row r="7" spans="1:12" ht="13.5" thickTop="1">
      <c r="A7" s="31">
        <v>1</v>
      </c>
      <c r="B7" s="80" t="s">
        <v>219</v>
      </c>
      <c r="C7" s="91">
        <v>1460</v>
      </c>
      <c r="D7" s="91">
        <v>774</v>
      </c>
      <c r="E7" s="91">
        <v>774</v>
      </c>
      <c r="F7" s="91">
        <v>1</v>
      </c>
      <c r="G7" s="91">
        <v>0</v>
      </c>
      <c r="H7" s="91">
        <f aca="true" t="shared" si="0" ref="H7:H33">SUM(H57)</f>
        <v>0</v>
      </c>
      <c r="I7" s="80" t="s">
        <v>262</v>
      </c>
      <c r="J7" s="80" t="s">
        <v>262</v>
      </c>
      <c r="K7" s="80" t="s">
        <v>299</v>
      </c>
      <c r="L7" s="81"/>
    </row>
    <row r="8" spans="1:12" ht="12.75">
      <c r="A8" s="32">
        <v>2</v>
      </c>
      <c r="B8" s="63" t="s">
        <v>220</v>
      </c>
      <c r="C8" s="78">
        <v>676</v>
      </c>
      <c r="D8" s="78">
        <v>0</v>
      </c>
      <c r="E8" s="78">
        <v>0</v>
      </c>
      <c r="F8" s="78">
        <v>0</v>
      </c>
      <c r="G8" s="78">
        <v>0</v>
      </c>
      <c r="H8" s="78">
        <f t="shared" si="0"/>
        <v>0</v>
      </c>
      <c r="I8" s="63"/>
      <c r="J8" s="63"/>
      <c r="K8" s="63"/>
      <c r="L8" s="82"/>
    </row>
    <row r="9" spans="1:12" ht="12.75">
      <c r="A9" s="32">
        <v>3</v>
      </c>
      <c r="B9" s="63" t="s">
        <v>221</v>
      </c>
      <c r="C9" s="78">
        <v>1201</v>
      </c>
      <c r="D9" s="78">
        <v>592</v>
      </c>
      <c r="E9" s="78">
        <v>592</v>
      </c>
      <c r="F9" s="78">
        <v>1</v>
      </c>
      <c r="G9" s="78">
        <v>0</v>
      </c>
      <c r="H9" s="78">
        <f t="shared" si="0"/>
        <v>0</v>
      </c>
      <c r="I9" s="80" t="s">
        <v>262</v>
      </c>
      <c r="J9" s="63" t="s">
        <v>262</v>
      </c>
      <c r="K9" s="63" t="s">
        <v>299</v>
      </c>
      <c r="L9" s="82"/>
    </row>
    <row r="10" spans="1:12" ht="12.75">
      <c r="A10" s="32">
        <v>4</v>
      </c>
      <c r="B10" s="63" t="s">
        <v>222</v>
      </c>
      <c r="C10" s="78">
        <v>2236</v>
      </c>
      <c r="D10" s="78">
        <v>455</v>
      </c>
      <c r="E10" s="78">
        <v>455</v>
      </c>
      <c r="F10" s="78">
        <v>1</v>
      </c>
      <c r="G10" s="78">
        <v>0</v>
      </c>
      <c r="H10" s="78">
        <f t="shared" si="0"/>
        <v>0</v>
      </c>
      <c r="I10" s="22" t="s">
        <v>301</v>
      </c>
      <c r="J10" s="63" t="s">
        <v>262</v>
      </c>
      <c r="K10" s="63" t="s">
        <v>299</v>
      </c>
      <c r="L10" s="82"/>
    </row>
    <row r="11" spans="1:12" ht="12.75">
      <c r="A11" s="32">
        <v>5</v>
      </c>
      <c r="B11" s="63" t="s">
        <v>223</v>
      </c>
      <c r="C11" s="78">
        <v>391</v>
      </c>
      <c r="D11" s="78">
        <v>0</v>
      </c>
      <c r="E11" s="78">
        <v>0</v>
      </c>
      <c r="F11" s="78">
        <v>0</v>
      </c>
      <c r="G11" s="78">
        <v>0</v>
      </c>
      <c r="H11" s="78">
        <f t="shared" si="0"/>
        <v>0</v>
      </c>
      <c r="I11" s="63"/>
      <c r="J11" s="63"/>
      <c r="K11" s="63"/>
      <c r="L11" s="21"/>
    </row>
    <row r="12" spans="1:12" ht="12.75">
      <c r="A12" s="32">
        <v>6</v>
      </c>
      <c r="B12" s="63" t="s">
        <v>224</v>
      </c>
      <c r="C12" s="78">
        <v>2380</v>
      </c>
      <c r="D12" s="78">
        <v>1442</v>
      </c>
      <c r="E12" s="78">
        <v>1442</v>
      </c>
      <c r="F12" s="78">
        <v>1</v>
      </c>
      <c r="G12" s="78">
        <v>0</v>
      </c>
      <c r="H12" s="78">
        <f t="shared" si="0"/>
        <v>0</v>
      </c>
      <c r="I12" s="80" t="s">
        <v>262</v>
      </c>
      <c r="J12" s="63" t="s">
        <v>262</v>
      </c>
      <c r="K12" s="63" t="s">
        <v>299</v>
      </c>
      <c r="L12" s="82"/>
    </row>
    <row r="13" spans="1:12" ht="12.75">
      <c r="A13" s="32">
        <v>7</v>
      </c>
      <c r="B13" s="63" t="s">
        <v>225</v>
      </c>
      <c r="C13" s="78">
        <v>2279</v>
      </c>
      <c r="D13" s="78">
        <v>1512</v>
      </c>
      <c r="E13" s="78">
        <v>1512</v>
      </c>
      <c r="F13" s="78">
        <v>1</v>
      </c>
      <c r="G13" s="78">
        <v>0</v>
      </c>
      <c r="H13" s="78">
        <f t="shared" si="0"/>
        <v>0</v>
      </c>
      <c r="I13" s="80" t="s">
        <v>262</v>
      </c>
      <c r="J13" s="63" t="s">
        <v>262</v>
      </c>
      <c r="K13" s="63" t="s">
        <v>299</v>
      </c>
      <c r="L13" s="82"/>
    </row>
    <row r="14" spans="1:12" ht="12.75">
      <c r="A14" s="32">
        <v>8</v>
      </c>
      <c r="B14" s="63" t="s">
        <v>226</v>
      </c>
      <c r="C14" s="78">
        <v>665</v>
      </c>
      <c r="D14" s="78">
        <v>0</v>
      </c>
      <c r="E14" s="78">
        <v>0</v>
      </c>
      <c r="F14" s="78">
        <v>0</v>
      </c>
      <c r="G14" s="78">
        <v>0</v>
      </c>
      <c r="H14" s="78">
        <f t="shared" si="0"/>
        <v>0</v>
      </c>
      <c r="I14" s="63"/>
      <c r="J14" s="63"/>
      <c r="K14" s="63"/>
      <c r="L14" s="3" t="s">
        <v>288</v>
      </c>
    </row>
    <row r="15" spans="1:12" ht="12.75">
      <c r="A15" s="32">
        <v>9</v>
      </c>
      <c r="B15" s="63" t="s">
        <v>227</v>
      </c>
      <c r="C15" s="78">
        <v>4052</v>
      </c>
      <c r="D15" s="78">
        <v>2275</v>
      </c>
      <c r="E15" s="78">
        <v>2275</v>
      </c>
      <c r="F15" s="78">
        <v>1</v>
      </c>
      <c r="G15" s="78">
        <v>0</v>
      </c>
      <c r="H15" s="78">
        <f t="shared" si="0"/>
        <v>0</v>
      </c>
      <c r="I15" s="80" t="s">
        <v>262</v>
      </c>
      <c r="J15" s="63" t="s">
        <v>262</v>
      </c>
      <c r="K15" s="63" t="s">
        <v>299</v>
      </c>
      <c r="L15" s="3" t="s">
        <v>278</v>
      </c>
    </row>
    <row r="16" spans="1:12" ht="12.75">
      <c r="A16" s="32">
        <v>10</v>
      </c>
      <c r="B16" s="63" t="s">
        <v>228</v>
      </c>
      <c r="C16" s="78">
        <v>1869</v>
      </c>
      <c r="D16" s="78">
        <v>1610</v>
      </c>
      <c r="E16" s="78">
        <v>1610</v>
      </c>
      <c r="F16" s="78">
        <v>1</v>
      </c>
      <c r="G16" s="78">
        <v>1</v>
      </c>
      <c r="H16" s="78">
        <f t="shared" si="0"/>
        <v>0</v>
      </c>
      <c r="I16" s="63" t="s">
        <v>262</v>
      </c>
      <c r="J16" s="63" t="s">
        <v>262</v>
      </c>
      <c r="K16" s="63" t="s">
        <v>300</v>
      </c>
      <c r="L16" s="21" t="s">
        <v>365</v>
      </c>
    </row>
    <row r="17" spans="1:12" s="62" customFormat="1" ht="12.75">
      <c r="A17" s="108">
        <v>11</v>
      </c>
      <c r="B17" s="63" t="s">
        <v>229</v>
      </c>
      <c r="C17" s="78">
        <v>441</v>
      </c>
      <c r="D17" s="78">
        <v>0</v>
      </c>
      <c r="E17" s="78">
        <v>0</v>
      </c>
      <c r="F17" s="78">
        <v>0</v>
      </c>
      <c r="G17" s="78">
        <v>0</v>
      </c>
      <c r="H17" s="78">
        <f t="shared" si="0"/>
        <v>0</v>
      </c>
      <c r="I17" s="63"/>
      <c r="J17" s="63"/>
      <c r="K17" s="63"/>
      <c r="L17" s="82" t="s">
        <v>313</v>
      </c>
    </row>
    <row r="18" spans="1:12" ht="12.75">
      <c r="A18" s="33">
        <v>12</v>
      </c>
      <c r="B18" s="68" t="s">
        <v>230</v>
      </c>
      <c r="C18" s="84">
        <v>824</v>
      </c>
      <c r="D18" s="84">
        <v>263</v>
      </c>
      <c r="E18" s="84">
        <v>263</v>
      </c>
      <c r="F18" s="78">
        <v>1</v>
      </c>
      <c r="G18" s="78">
        <v>0</v>
      </c>
      <c r="H18" s="78">
        <f t="shared" si="0"/>
        <v>0</v>
      </c>
      <c r="I18" s="63" t="s">
        <v>262</v>
      </c>
      <c r="J18" s="63" t="s">
        <v>262</v>
      </c>
      <c r="K18" s="63" t="s">
        <v>300</v>
      </c>
      <c r="L18" s="82"/>
    </row>
    <row r="19" spans="1:12" ht="12.75">
      <c r="A19" s="33">
        <v>13</v>
      </c>
      <c r="B19" s="68" t="s">
        <v>231</v>
      </c>
      <c r="C19" s="84">
        <v>2297</v>
      </c>
      <c r="D19" s="84">
        <v>669</v>
      </c>
      <c r="E19" s="84">
        <v>689</v>
      </c>
      <c r="F19" s="78">
        <v>1</v>
      </c>
      <c r="G19" s="78">
        <v>0</v>
      </c>
      <c r="H19" s="78">
        <f t="shared" si="0"/>
        <v>0</v>
      </c>
      <c r="I19" s="80" t="s">
        <v>262</v>
      </c>
      <c r="J19" s="63" t="s">
        <v>262</v>
      </c>
      <c r="K19" s="63" t="s">
        <v>299</v>
      </c>
      <c r="L19" s="82"/>
    </row>
    <row r="20" spans="1:12" ht="12.75">
      <c r="A20" s="33">
        <v>14</v>
      </c>
      <c r="B20" s="68" t="s">
        <v>314</v>
      </c>
      <c r="C20" s="84">
        <v>649</v>
      </c>
      <c r="D20" s="78">
        <v>363</v>
      </c>
      <c r="E20" s="78">
        <v>363</v>
      </c>
      <c r="F20" s="78">
        <v>1</v>
      </c>
      <c r="G20" s="78">
        <v>0</v>
      </c>
      <c r="H20" s="78">
        <f t="shared" si="0"/>
        <v>0</v>
      </c>
      <c r="I20" s="63" t="s">
        <v>18</v>
      </c>
      <c r="J20" s="63" t="s">
        <v>18</v>
      </c>
      <c r="K20" s="63" t="s">
        <v>263</v>
      </c>
      <c r="L20" s="82"/>
    </row>
    <row r="21" spans="1:12" ht="12.75">
      <c r="A21" s="33">
        <v>15</v>
      </c>
      <c r="B21" s="68" t="s">
        <v>232</v>
      </c>
      <c r="C21" s="84">
        <v>752</v>
      </c>
      <c r="D21" s="78">
        <v>613</v>
      </c>
      <c r="E21" s="78">
        <v>613</v>
      </c>
      <c r="F21" s="78">
        <v>1</v>
      </c>
      <c r="G21" s="78">
        <v>0</v>
      </c>
      <c r="H21" s="78">
        <f t="shared" si="0"/>
        <v>0</v>
      </c>
      <c r="I21" s="63" t="s">
        <v>18</v>
      </c>
      <c r="J21" s="63" t="s">
        <v>262</v>
      </c>
      <c r="K21" s="63" t="s">
        <v>299</v>
      </c>
      <c r="L21" s="82"/>
    </row>
    <row r="22" spans="1:12" ht="12.75">
      <c r="A22" s="33">
        <v>16</v>
      </c>
      <c r="B22" s="68" t="s">
        <v>233</v>
      </c>
      <c r="C22" s="84">
        <v>1263</v>
      </c>
      <c r="D22" s="78">
        <v>42</v>
      </c>
      <c r="E22" s="78">
        <v>42</v>
      </c>
      <c r="F22" s="78">
        <v>1</v>
      </c>
      <c r="G22" s="78">
        <v>0</v>
      </c>
      <c r="H22" s="78">
        <f t="shared" si="0"/>
        <v>0</v>
      </c>
      <c r="I22" s="80" t="s">
        <v>262</v>
      </c>
      <c r="J22" s="63" t="s">
        <v>262</v>
      </c>
      <c r="K22" s="63" t="s">
        <v>299</v>
      </c>
      <c r="L22" s="82"/>
    </row>
    <row r="23" spans="1:12" ht="12.75">
      <c r="A23" s="33">
        <v>17</v>
      </c>
      <c r="B23" s="68" t="s">
        <v>315</v>
      </c>
      <c r="C23" s="84">
        <v>494</v>
      </c>
      <c r="D23" s="78">
        <v>0</v>
      </c>
      <c r="E23" s="78">
        <v>0</v>
      </c>
      <c r="F23" s="78">
        <v>0</v>
      </c>
      <c r="G23" s="78">
        <v>0</v>
      </c>
      <c r="H23" s="78">
        <f t="shared" si="0"/>
        <v>0</v>
      </c>
      <c r="I23" s="63"/>
      <c r="J23" s="63"/>
      <c r="K23" s="63"/>
      <c r="L23" s="82"/>
    </row>
    <row r="24" spans="1:12" ht="12.75">
      <c r="A24" s="33">
        <v>18</v>
      </c>
      <c r="B24" s="68" t="s">
        <v>316</v>
      </c>
      <c r="C24" s="84">
        <v>382</v>
      </c>
      <c r="D24" s="78">
        <v>0</v>
      </c>
      <c r="E24" s="78">
        <v>0</v>
      </c>
      <c r="F24" s="78">
        <v>0</v>
      </c>
      <c r="G24" s="78">
        <v>0</v>
      </c>
      <c r="H24" s="78">
        <f t="shared" si="0"/>
        <v>0</v>
      </c>
      <c r="I24" s="63"/>
      <c r="J24" s="63"/>
      <c r="K24" s="63"/>
      <c r="L24" s="82"/>
    </row>
    <row r="25" spans="1:12" ht="12.75">
      <c r="A25" s="33">
        <v>19</v>
      </c>
      <c r="B25" s="68" t="s">
        <v>234</v>
      </c>
      <c r="C25" s="84">
        <v>1904</v>
      </c>
      <c r="D25" s="78">
        <v>483</v>
      </c>
      <c r="E25" s="78">
        <v>483</v>
      </c>
      <c r="F25" s="78">
        <v>1</v>
      </c>
      <c r="G25" s="78">
        <v>0</v>
      </c>
      <c r="H25" s="78">
        <f t="shared" si="0"/>
        <v>0</v>
      </c>
      <c r="I25" s="80" t="s">
        <v>262</v>
      </c>
      <c r="J25" s="63" t="s">
        <v>262</v>
      </c>
      <c r="K25" s="63" t="s">
        <v>299</v>
      </c>
      <c r="L25" s="82"/>
    </row>
    <row r="26" spans="1:12" ht="12.75">
      <c r="A26" s="33">
        <v>20</v>
      </c>
      <c r="B26" s="68" t="s">
        <v>235</v>
      </c>
      <c r="C26" s="84">
        <v>2187</v>
      </c>
      <c r="D26" s="78">
        <v>2055</v>
      </c>
      <c r="E26" s="78">
        <v>2055</v>
      </c>
      <c r="F26" s="78">
        <v>1</v>
      </c>
      <c r="G26" s="78">
        <v>0</v>
      </c>
      <c r="H26" s="78">
        <f t="shared" si="0"/>
        <v>0</v>
      </c>
      <c r="I26" s="63" t="s">
        <v>18</v>
      </c>
      <c r="J26" s="63" t="s">
        <v>262</v>
      </c>
      <c r="K26" s="63" t="s">
        <v>299</v>
      </c>
      <c r="L26" s="82"/>
    </row>
    <row r="27" spans="1:14" ht="12.75">
      <c r="A27" s="33">
        <v>21</v>
      </c>
      <c r="B27" s="68" t="s">
        <v>352</v>
      </c>
      <c r="C27" s="84">
        <v>2015</v>
      </c>
      <c r="D27" s="78">
        <v>1780</v>
      </c>
      <c r="E27" s="78">
        <v>1780</v>
      </c>
      <c r="F27" s="78">
        <v>1</v>
      </c>
      <c r="G27" s="78">
        <v>1</v>
      </c>
      <c r="H27" s="78">
        <f t="shared" si="0"/>
        <v>0</v>
      </c>
      <c r="I27" s="63" t="s">
        <v>18</v>
      </c>
      <c r="J27" s="63" t="s">
        <v>18</v>
      </c>
      <c r="K27" s="63" t="s">
        <v>263</v>
      </c>
      <c r="L27" s="3" t="s">
        <v>366</v>
      </c>
      <c r="N27" s="69"/>
    </row>
    <row r="28" spans="1:12" ht="12.75">
      <c r="A28" s="33">
        <v>22</v>
      </c>
      <c r="B28" s="68" t="s">
        <v>236</v>
      </c>
      <c r="C28" s="84">
        <v>1146</v>
      </c>
      <c r="D28" s="78">
        <v>441</v>
      </c>
      <c r="E28" s="78">
        <v>441</v>
      </c>
      <c r="F28" s="78">
        <v>1</v>
      </c>
      <c r="G28" s="78">
        <v>0</v>
      </c>
      <c r="H28" s="78">
        <f t="shared" si="0"/>
        <v>0</v>
      </c>
      <c r="I28" s="63" t="s">
        <v>18</v>
      </c>
      <c r="J28" s="63" t="s">
        <v>262</v>
      </c>
      <c r="K28" s="63" t="s">
        <v>300</v>
      </c>
      <c r="L28" s="82"/>
    </row>
    <row r="29" spans="1:12" ht="12.75">
      <c r="A29" s="33">
        <v>23</v>
      </c>
      <c r="B29" s="68" t="s">
        <v>237</v>
      </c>
      <c r="C29" s="84">
        <v>755</v>
      </c>
      <c r="D29" s="78">
        <v>7</v>
      </c>
      <c r="E29" s="78">
        <v>7</v>
      </c>
      <c r="F29" s="78">
        <v>1</v>
      </c>
      <c r="G29" s="78">
        <v>0</v>
      </c>
      <c r="H29" s="78">
        <f t="shared" si="0"/>
        <v>0</v>
      </c>
      <c r="I29" s="80" t="s">
        <v>262</v>
      </c>
      <c r="J29" s="63" t="s">
        <v>262</v>
      </c>
      <c r="K29" s="63" t="s">
        <v>299</v>
      </c>
      <c r="L29" s="82"/>
    </row>
    <row r="30" spans="1:12" ht="12.75">
      <c r="A30" s="33">
        <v>24</v>
      </c>
      <c r="B30" s="59" t="s">
        <v>238</v>
      </c>
      <c r="C30" s="84">
        <v>1833</v>
      </c>
      <c r="D30" s="78">
        <v>1474</v>
      </c>
      <c r="E30" s="78">
        <v>1474</v>
      </c>
      <c r="F30" s="78">
        <v>1</v>
      </c>
      <c r="G30" s="78">
        <v>0</v>
      </c>
      <c r="H30" s="78">
        <f t="shared" si="0"/>
        <v>0</v>
      </c>
      <c r="I30" s="80" t="s">
        <v>262</v>
      </c>
      <c r="J30" s="63" t="s">
        <v>262</v>
      </c>
      <c r="K30" s="63" t="s">
        <v>299</v>
      </c>
      <c r="L30" s="82"/>
    </row>
    <row r="31" spans="1:12" ht="12.75">
      <c r="A31" s="33">
        <v>25</v>
      </c>
      <c r="B31" s="68" t="s">
        <v>239</v>
      </c>
      <c r="C31" s="84">
        <v>527</v>
      </c>
      <c r="D31" s="78">
        <v>3</v>
      </c>
      <c r="E31" s="78">
        <v>3</v>
      </c>
      <c r="F31" s="78">
        <v>1</v>
      </c>
      <c r="G31" s="78">
        <v>0</v>
      </c>
      <c r="H31" s="78">
        <f t="shared" si="0"/>
        <v>0</v>
      </c>
      <c r="I31" s="80" t="s">
        <v>262</v>
      </c>
      <c r="J31" s="63" t="s">
        <v>262</v>
      </c>
      <c r="K31" s="63" t="s">
        <v>299</v>
      </c>
      <c r="L31" s="82"/>
    </row>
    <row r="32" spans="1:12" ht="12.75">
      <c r="A32" s="33">
        <v>26</v>
      </c>
      <c r="B32" s="68" t="s">
        <v>240</v>
      </c>
      <c r="C32" s="84">
        <v>1852</v>
      </c>
      <c r="D32" s="78">
        <v>1565</v>
      </c>
      <c r="E32" s="78">
        <v>1565</v>
      </c>
      <c r="F32" s="78">
        <v>1</v>
      </c>
      <c r="G32" s="78">
        <v>0</v>
      </c>
      <c r="H32" s="78">
        <f t="shared" si="0"/>
        <v>0</v>
      </c>
      <c r="I32" s="80" t="s">
        <v>262</v>
      </c>
      <c r="J32" s="63" t="s">
        <v>262</v>
      </c>
      <c r="K32" s="63" t="s">
        <v>299</v>
      </c>
      <c r="L32" s="82"/>
    </row>
    <row r="33" spans="1:12" ht="13.5" thickBot="1">
      <c r="A33" s="33">
        <v>27</v>
      </c>
      <c r="B33" s="68" t="s">
        <v>353</v>
      </c>
      <c r="C33" s="84">
        <v>1379</v>
      </c>
      <c r="D33" s="78">
        <v>1189</v>
      </c>
      <c r="E33" s="78">
        <v>1189</v>
      </c>
      <c r="F33" s="78">
        <v>1</v>
      </c>
      <c r="G33" s="78">
        <v>0</v>
      </c>
      <c r="H33" s="78">
        <f t="shared" si="0"/>
        <v>0</v>
      </c>
      <c r="I33" s="63" t="s">
        <v>18</v>
      </c>
      <c r="J33" s="63" t="s">
        <v>18</v>
      </c>
      <c r="K33" s="63" t="s">
        <v>263</v>
      </c>
      <c r="L33" s="82"/>
    </row>
    <row r="34" spans="1:12" ht="39.75" customHeight="1" thickBot="1" thickTop="1">
      <c r="A34" s="11" t="s">
        <v>5</v>
      </c>
      <c r="B34" s="12" t="s">
        <v>0</v>
      </c>
      <c r="C34" s="39" t="s">
        <v>6</v>
      </c>
      <c r="D34" s="39" t="s">
        <v>8</v>
      </c>
      <c r="E34" s="39" t="s">
        <v>9</v>
      </c>
      <c r="F34" s="39" t="s">
        <v>7</v>
      </c>
      <c r="G34" s="39" t="s">
        <v>11</v>
      </c>
      <c r="H34" s="39" t="s">
        <v>1</v>
      </c>
      <c r="I34" s="12" t="s">
        <v>2</v>
      </c>
      <c r="J34" s="12" t="s">
        <v>3</v>
      </c>
      <c r="K34" s="12" t="s">
        <v>10</v>
      </c>
      <c r="L34" s="12" t="s">
        <v>4</v>
      </c>
    </row>
    <row r="35" spans="1:12" ht="13.5" thickTop="1">
      <c r="A35" s="33">
        <v>28</v>
      </c>
      <c r="B35" s="68" t="s">
        <v>317</v>
      </c>
      <c r="C35" s="84">
        <v>457</v>
      </c>
      <c r="D35" s="78">
        <v>0</v>
      </c>
      <c r="E35" s="78">
        <v>0</v>
      </c>
      <c r="F35" s="78">
        <v>0</v>
      </c>
      <c r="G35" s="78">
        <v>0</v>
      </c>
      <c r="H35" s="78">
        <f aca="true" t="shared" si="1" ref="H35:H52">SUM(H84)</f>
        <v>0</v>
      </c>
      <c r="I35" s="63"/>
      <c r="J35" s="63"/>
      <c r="K35" s="63"/>
      <c r="L35" s="82"/>
    </row>
    <row r="36" spans="1:12" ht="12.75">
      <c r="A36" s="33">
        <v>29</v>
      </c>
      <c r="B36" s="68" t="s">
        <v>241</v>
      </c>
      <c r="C36" s="84">
        <v>960</v>
      </c>
      <c r="D36" s="78">
        <v>774</v>
      </c>
      <c r="E36" s="78">
        <v>774</v>
      </c>
      <c r="F36" s="78">
        <v>1</v>
      </c>
      <c r="G36" s="78">
        <v>0</v>
      </c>
      <c r="H36" s="78">
        <f t="shared" si="1"/>
        <v>0</v>
      </c>
      <c r="I36" s="63" t="s">
        <v>18</v>
      </c>
      <c r="J36" s="63" t="s">
        <v>262</v>
      </c>
      <c r="K36" s="63" t="s">
        <v>299</v>
      </c>
      <c r="L36" s="82"/>
    </row>
    <row r="37" spans="1:14" ht="12.75">
      <c r="A37" s="33">
        <v>30</v>
      </c>
      <c r="B37" s="68" t="s">
        <v>242</v>
      </c>
      <c r="C37" s="84">
        <v>525</v>
      </c>
      <c r="D37" s="78">
        <v>53</v>
      </c>
      <c r="E37" s="78">
        <v>53</v>
      </c>
      <c r="F37" s="78">
        <v>0</v>
      </c>
      <c r="G37" s="78">
        <v>0</v>
      </c>
      <c r="H37" s="78">
        <f t="shared" si="1"/>
        <v>0</v>
      </c>
      <c r="I37" s="63"/>
      <c r="J37" s="63"/>
      <c r="K37" s="63"/>
      <c r="L37" s="82"/>
      <c r="M37" s="42"/>
      <c r="N37" s="42"/>
    </row>
    <row r="38" spans="1:12" ht="12.75">
      <c r="A38" s="33">
        <v>31</v>
      </c>
      <c r="B38" s="68" t="s">
        <v>318</v>
      </c>
      <c r="C38" s="84">
        <v>426</v>
      </c>
      <c r="D38" s="78">
        <v>276</v>
      </c>
      <c r="E38" s="78">
        <v>276</v>
      </c>
      <c r="F38" s="78">
        <v>1</v>
      </c>
      <c r="G38" s="78">
        <v>0</v>
      </c>
      <c r="H38" s="78">
        <f t="shared" si="1"/>
        <v>0</v>
      </c>
      <c r="I38" s="22" t="s">
        <v>301</v>
      </c>
      <c r="J38" s="22" t="s">
        <v>301</v>
      </c>
      <c r="K38" s="63" t="s">
        <v>263</v>
      </c>
      <c r="L38" s="21" t="s">
        <v>345</v>
      </c>
    </row>
    <row r="39" spans="1:12" ht="12.75">
      <c r="A39" s="33">
        <v>32</v>
      </c>
      <c r="B39" s="68" t="s">
        <v>243</v>
      </c>
      <c r="C39" s="84">
        <v>1540</v>
      </c>
      <c r="D39" s="78">
        <v>1173</v>
      </c>
      <c r="E39" s="78">
        <v>1173</v>
      </c>
      <c r="F39" s="78">
        <v>1</v>
      </c>
      <c r="G39" s="78">
        <v>0</v>
      </c>
      <c r="H39" s="78">
        <f t="shared" si="1"/>
        <v>0</v>
      </c>
      <c r="I39" s="80" t="s">
        <v>262</v>
      </c>
      <c r="J39" s="63" t="s">
        <v>262</v>
      </c>
      <c r="K39" s="63" t="s">
        <v>299</v>
      </c>
      <c r="L39" s="82"/>
    </row>
    <row r="40" spans="1:12" ht="12.75">
      <c r="A40" s="33">
        <v>33</v>
      </c>
      <c r="B40" s="68" t="s">
        <v>244</v>
      </c>
      <c r="C40" s="84">
        <v>455</v>
      </c>
      <c r="D40" s="78">
        <v>53</v>
      </c>
      <c r="E40" s="78">
        <v>53</v>
      </c>
      <c r="F40" s="78">
        <v>1</v>
      </c>
      <c r="G40" s="78">
        <v>0</v>
      </c>
      <c r="H40" s="78">
        <f t="shared" si="1"/>
        <v>0</v>
      </c>
      <c r="I40" s="80" t="s">
        <v>262</v>
      </c>
      <c r="J40" s="63" t="s">
        <v>262</v>
      </c>
      <c r="K40" s="63" t="s">
        <v>299</v>
      </c>
      <c r="L40" s="82"/>
    </row>
    <row r="41" spans="1:12" ht="12.75">
      <c r="A41" s="33">
        <v>34</v>
      </c>
      <c r="B41" s="68" t="s">
        <v>245</v>
      </c>
      <c r="C41" s="84">
        <v>3374</v>
      </c>
      <c r="D41" s="78">
        <v>2845</v>
      </c>
      <c r="E41" s="78">
        <v>2845</v>
      </c>
      <c r="F41" s="78">
        <v>1</v>
      </c>
      <c r="G41" s="78">
        <v>0</v>
      </c>
      <c r="H41" s="78">
        <f t="shared" si="1"/>
        <v>0</v>
      </c>
      <c r="I41" s="22" t="s">
        <v>301</v>
      </c>
      <c r="J41" s="22" t="s">
        <v>301</v>
      </c>
      <c r="K41" s="63" t="s">
        <v>299</v>
      </c>
      <c r="L41" s="3"/>
    </row>
    <row r="42" spans="1:12" ht="12.75">
      <c r="A42" s="33">
        <v>35</v>
      </c>
      <c r="B42" s="68" t="s">
        <v>246</v>
      </c>
      <c r="C42" s="84">
        <v>1943</v>
      </c>
      <c r="D42" s="78">
        <v>732</v>
      </c>
      <c r="E42" s="78">
        <v>732</v>
      </c>
      <c r="F42" s="78">
        <v>1</v>
      </c>
      <c r="G42" s="78">
        <v>0</v>
      </c>
      <c r="H42" s="78">
        <f t="shared" si="1"/>
        <v>0</v>
      </c>
      <c r="I42" s="22" t="s">
        <v>301</v>
      </c>
      <c r="J42" s="22" t="s">
        <v>301</v>
      </c>
      <c r="K42" s="63" t="s">
        <v>299</v>
      </c>
      <c r="L42" s="82"/>
    </row>
    <row r="43" spans="1:12" ht="12.75">
      <c r="A43" s="33">
        <v>36</v>
      </c>
      <c r="B43" s="68" t="s">
        <v>247</v>
      </c>
      <c r="C43" s="84">
        <v>807</v>
      </c>
      <c r="D43" s="78">
        <v>116</v>
      </c>
      <c r="E43" s="78">
        <v>116</v>
      </c>
      <c r="F43" s="78">
        <v>1</v>
      </c>
      <c r="G43" s="78">
        <v>0</v>
      </c>
      <c r="H43" s="78">
        <f t="shared" si="1"/>
        <v>0</v>
      </c>
      <c r="I43" s="22" t="s">
        <v>301</v>
      </c>
      <c r="J43" s="22" t="s">
        <v>301</v>
      </c>
      <c r="K43" s="63" t="s">
        <v>299</v>
      </c>
      <c r="L43" s="21" t="s">
        <v>368</v>
      </c>
    </row>
    <row r="44" spans="1:12" ht="12.75">
      <c r="A44" s="33">
        <v>37</v>
      </c>
      <c r="B44" s="68" t="s">
        <v>248</v>
      </c>
      <c r="C44" s="84">
        <v>2352</v>
      </c>
      <c r="D44" s="78">
        <v>1876</v>
      </c>
      <c r="E44" s="78">
        <v>1876</v>
      </c>
      <c r="F44" s="78">
        <v>1</v>
      </c>
      <c r="G44" s="78">
        <v>0</v>
      </c>
      <c r="H44" s="78">
        <f t="shared" si="1"/>
        <v>0</v>
      </c>
      <c r="I44" s="22" t="s">
        <v>301</v>
      </c>
      <c r="J44" s="63" t="s">
        <v>262</v>
      </c>
      <c r="K44" s="63" t="s">
        <v>299</v>
      </c>
      <c r="L44" s="82"/>
    </row>
    <row r="45" spans="1:12" ht="12.75">
      <c r="A45" s="33">
        <v>38</v>
      </c>
      <c r="B45" s="68" t="s">
        <v>249</v>
      </c>
      <c r="C45" s="84">
        <v>2280</v>
      </c>
      <c r="D45" s="78">
        <v>907</v>
      </c>
      <c r="E45" s="78">
        <v>907</v>
      </c>
      <c r="F45" s="78">
        <v>1</v>
      </c>
      <c r="G45" s="78">
        <v>0</v>
      </c>
      <c r="H45" s="78">
        <f t="shared" si="1"/>
        <v>0</v>
      </c>
      <c r="I45" s="22" t="s">
        <v>301</v>
      </c>
      <c r="J45" s="63" t="s">
        <v>262</v>
      </c>
      <c r="K45" s="63" t="s">
        <v>299</v>
      </c>
      <c r="L45" s="82"/>
    </row>
    <row r="46" spans="1:12" ht="12.75">
      <c r="A46" s="33">
        <v>39</v>
      </c>
      <c r="B46" s="68" t="s">
        <v>250</v>
      </c>
      <c r="C46" s="84">
        <v>66219</v>
      </c>
      <c r="D46" s="78">
        <v>60473</v>
      </c>
      <c r="E46" s="78">
        <v>60473</v>
      </c>
      <c r="F46" s="78">
        <v>1</v>
      </c>
      <c r="G46" s="78">
        <v>1</v>
      </c>
      <c r="H46" s="78">
        <f t="shared" si="1"/>
        <v>0</v>
      </c>
      <c r="I46" s="63" t="s">
        <v>262</v>
      </c>
      <c r="J46" s="63" t="s">
        <v>262</v>
      </c>
      <c r="K46" s="63" t="s">
        <v>299</v>
      </c>
      <c r="L46" s="82"/>
    </row>
    <row r="47" spans="1:12" ht="12.75">
      <c r="A47" s="33">
        <v>40</v>
      </c>
      <c r="B47" s="68" t="s">
        <v>319</v>
      </c>
      <c r="C47" s="84">
        <v>1369</v>
      </c>
      <c r="D47" s="78">
        <v>0</v>
      </c>
      <c r="E47" s="78">
        <v>0</v>
      </c>
      <c r="F47" s="78">
        <v>0</v>
      </c>
      <c r="G47" s="78">
        <v>0</v>
      </c>
      <c r="H47" s="78">
        <f t="shared" si="1"/>
        <v>0</v>
      </c>
      <c r="I47" s="63"/>
      <c r="J47" s="63"/>
      <c r="K47" s="63"/>
      <c r="L47" s="82"/>
    </row>
    <row r="48" spans="1:12" ht="12.75">
      <c r="A48" s="33">
        <v>41</v>
      </c>
      <c r="B48" s="68" t="s">
        <v>251</v>
      </c>
      <c r="C48" s="84">
        <v>1263</v>
      </c>
      <c r="D48" s="78">
        <v>1152</v>
      </c>
      <c r="E48" s="78">
        <v>1152</v>
      </c>
      <c r="F48" s="78">
        <v>1</v>
      </c>
      <c r="G48" s="78">
        <v>0</v>
      </c>
      <c r="H48" s="78">
        <f t="shared" si="1"/>
        <v>0</v>
      </c>
      <c r="I48" s="80" t="s">
        <v>262</v>
      </c>
      <c r="J48" s="63" t="s">
        <v>262</v>
      </c>
      <c r="K48" s="63" t="s">
        <v>299</v>
      </c>
      <c r="L48" s="82"/>
    </row>
    <row r="49" spans="1:12" ht="12.75">
      <c r="A49" s="33">
        <v>42</v>
      </c>
      <c r="B49" s="68" t="s">
        <v>252</v>
      </c>
      <c r="C49" s="84">
        <v>1380</v>
      </c>
      <c r="D49" s="78">
        <v>1000</v>
      </c>
      <c r="E49" s="78">
        <v>1000</v>
      </c>
      <c r="F49" s="78">
        <v>1</v>
      </c>
      <c r="G49" s="78">
        <v>0</v>
      </c>
      <c r="H49" s="78">
        <f t="shared" si="1"/>
        <v>0</v>
      </c>
      <c r="I49" s="80" t="s">
        <v>262</v>
      </c>
      <c r="J49" s="63" t="s">
        <v>262</v>
      </c>
      <c r="K49" s="63" t="s">
        <v>299</v>
      </c>
      <c r="L49" s="82"/>
    </row>
    <row r="50" spans="1:12" ht="12.75">
      <c r="A50" s="33">
        <v>43</v>
      </c>
      <c r="B50" s="68" t="s">
        <v>253</v>
      </c>
      <c r="C50" s="84">
        <v>2245</v>
      </c>
      <c r="D50" s="78">
        <v>1379</v>
      </c>
      <c r="E50" s="78">
        <v>1379</v>
      </c>
      <c r="F50" s="78">
        <v>1</v>
      </c>
      <c r="G50" s="78">
        <v>0</v>
      </c>
      <c r="H50" s="78">
        <f t="shared" si="1"/>
        <v>0</v>
      </c>
      <c r="I50" s="63" t="s">
        <v>18</v>
      </c>
      <c r="J50" s="63" t="s">
        <v>262</v>
      </c>
      <c r="K50" s="63" t="s">
        <v>299</v>
      </c>
      <c r="L50" s="82"/>
    </row>
    <row r="51" spans="1:12" ht="12.75">
      <c r="A51" s="33">
        <v>44</v>
      </c>
      <c r="B51" s="68" t="s">
        <v>143</v>
      </c>
      <c r="C51" s="84">
        <v>2520</v>
      </c>
      <c r="D51" s="78">
        <v>2269</v>
      </c>
      <c r="E51" s="78">
        <v>2269</v>
      </c>
      <c r="F51" s="78">
        <v>1</v>
      </c>
      <c r="G51" s="78">
        <v>0</v>
      </c>
      <c r="H51" s="78">
        <f t="shared" si="1"/>
        <v>0</v>
      </c>
      <c r="I51" s="63" t="s">
        <v>18</v>
      </c>
      <c r="J51" s="63" t="s">
        <v>18</v>
      </c>
      <c r="K51" s="63" t="s">
        <v>299</v>
      </c>
      <c r="L51" s="82"/>
    </row>
    <row r="52" spans="1:12" ht="12.75">
      <c r="A52" s="57">
        <v>45</v>
      </c>
      <c r="B52" s="109" t="s">
        <v>254</v>
      </c>
      <c r="C52" s="106">
        <v>793</v>
      </c>
      <c r="D52" s="110">
        <v>581</v>
      </c>
      <c r="E52" s="110">
        <v>581</v>
      </c>
      <c r="F52" s="110">
        <v>1</v>
      </c>
      <c r="G52" s="110">
        <v>0</v>
      </c>
      <c r="H52" s="110">
        <f t="shared" si="1"/>
        <v>0</v>
      </c>
      <c r="I52" s="111" t="s">
        <v>18</v>
      </c>
      <c r="J52" s="111" t="s">
        <v>262</v>
      </c>
      <c r="K52" s="111" t="s">
        <v>143</v>
      </c>
      <c r="L52" s="112"/>
    </row>
    <row r="53" spans="1:12" ht="13.5" thickBot="1">
      <c r="A53" s="58"/>
      <c r="B53" s="88" t="s">
        <v>332</v>
      </c>
      <c r="C53" s="36">
        <v>129212</v>
      </c>
      <c r="D53" s="36">
        <v>95266</v>
      </c>
      <c r="E53" s="36">
        <v>95266</v>
      </c>
      <c r="F53" s="36">
        <v>35</v>
      </c>
      <c r="G53" s="36">
        <v>3</v>
      </c>
      <c r="H53" s="36">
        <v>0</v>
      </c>
      <c r="I53" s="88"/>
      <c r="J53" s="88"/>
      <c r="K53" s="88"/>
      <c r="L53" s="100"/>
    </row>
    <row r="54" spans="1:12" ht="13.5" thickTop="1">
      <c r="A54" t="s">
        <v>272</v>
      </c>
      <c r="B54" s="107"/>
      <c r="C54" s="107"/>
      <c r="D54" s="107"/>
      <c r="E54" s="107"/>
      <c r="F54" s="113"/>
      <c r="G54" s="107"/>
      <c r="H54" s="107"/>
      <c r="I54" s="107"/>
      <c r="J54" s="107"/>
      <c r="K54" s="107"/>
      <c r="L54" s="107"/>
    </row>
    <row r="55" spans="2:12" ht="12.75">
      <c r="B55" s="107" t="s">
        <v>337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2:12" ht="12.75">
      <c r="B56" s="130" t="s">
        <v>367</v>
      </c>
      <c r="C56" s="107"/>
      <c r="D56" s="107"/>
      <c r="E56" s="107"/>
      <c r="F56" s="114"/>
      <c r="G56" s="107"/>
      <c r="H56" s="107"/>
      <c r="I56" s="107"/>
      <c r="J56" s="107"/>
      <c r="K56" s="107"/>
      <c r="L56" s="107"/>
    </row>
    <row r="57" spans="1:12" ht="12.75">
      <c r="A57" s="42"/>
      <c r="B57" s="107"/>
      <c r="C57" s="107"/>
      <c r="D57" s="114"/>
      <c r="E57" s="107"/>
      <c r="F57" s="107"/>
      <c r="G57" s="107"/>
      <c r="H57" s="107"/>
      <c r="I57" s="107"/>
      <c r="J57" s="107"/>
      <c r="K57" s="107"/>
      <c r="L57" s="107"/>
    </row>
    <row r="58" spans="2:12" ht="12.75">
      <c r="B58" s="107"/>
      <c r="C58" s="43"/>
      <c r="D58" s="107"/>
      <c r="E58" s="107"/>
      <c r="F58" s="107"/>
      <c r="G58" s="107"/>
      <c r="H58" s="107"/>
      <c r="I58" s="107"/>
      <c r="J58" s="107"/>
      <c r="K58" s="107"/>
      <c r="L58" s="107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&amp;R1.7</oddHead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18" t="s">
        <v>356</v>
      </c>
      <c r="C1" s="119"/>
      <c r="D1" s="124"/>
      <c r="E1" s="124"/>
    </row>
    <row r="2" spans="2:5" ht="12.75">
      <c r="B2" s="118" t="s">
        <v>357</v>
      </c>
      <c r="C2" s="119"/>
      <c r="D2" s="124"/>
      <c r="E2" s="124"/>
    </row>
    <row r="3" spans="2:5" ht="12.75">
      <c r="B3" s="120"/>
      <c r="C3" s="120"/>
      <c r="D3" s="125"/>
      <c r="E3" s="125"/>
    </row>
    <row r="4" spans="2:5" ht="38.25">
      <c r="B4" s="121" t="s">
        <v>358</v>
      </c>
      <c r="C4" s="120"/>
      <c r="D4" s="125"/>
      <c r="E4" s="125"/>
    </row>
    <row r="5" spans="2:5" ht="12.75">
      <c r="B5" s="120"/>
      <c r="C5" s="120"/>
      <c r="D5" s="125"/>
      <c r="E5" s="125"/>
    </row>
    <row r="6" spans="2:5" ht="12.75">
      <c r="B6" s="118" t="s">
        <v>359</v>
      </c>
      <c r="C6" s="119"/>
      <c r="D6" s="124"/>
      <c r="E6" s="126" t="s">
        <v>360</v>
      </c>
    </row>
    <row r="7" spans="2:5" ht="13.5" thickBot="1">
      <c r="B7" s="120"/>
      <c r="C7" s="120"/>
      <c r="D7" s="125"/>
      <c r="E7" s="125"/>
    </row>
    <row r="8" spans="2:5" ht="39" thickBot="1">
      <c r="B8" s="122" t="s">
        <v>361</v>
      </c>
      <c r="C8" s="123"/>
      <c r="D8" s="127"/>
      <c r="E8" s="128">
        <v>1</v>
      </c>
    </row>
    <row r="9" spans="2:5" ht="12.75">
      <c r="B9" s="120"/>
      <c r="C9" s="120"/>
      <c r="D9" s="125"/>
      <c r="E9" s="125"/>
    </row>
    <row r="10" spans="2:5" ht="12.75">
      <c r="B10" s="120"/>
      <c r="C10" s="120"/>
      <c r="D10" s="125"/>
      <c r="E10" s="1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micekova_h</cp:lastModifiedBy>
  <cp:lastPrinted>2013-12-04T07:46:24Z</cp:lastPrinted>
  <dcterms:created xsi:type="dcterms:W3CDTF">1997-01-24T11:07:25Z</dcterms:created>
  <dcterms:modified xsi:type="dcterms:W3CDTF">2013-12-16T12:22:43Z</dcterms:modified>
  <cp:category/>
  <cp:version/>
  <cp:contentType/>
  <cp:contentStatus/>
</cp:coreProperties>
</file>